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8825" windowHeight="13095" activeTab="0"/>
  </bookViews>
  <sheets>
    <sheet name="di245_v_verification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<sst xmlns="http://schemas.openxmlformats.org/spreadsheetml/2006/main" count="13" uniqueCount="13">
  <si>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50V</t>
  </si>
  <si>
    <t>25V</t>
  </si>
  <si>
    <t>10V</t>
  </si>
  <si>
    <t>5V</t>
  </si>
  <si>
    <t>2.5V</t>
  </si>
  <si>
    <t>1V</t>
  </si>
  <si>
    <t>0.5V</t>
  </si>
  <si>
    <t>100mV</t>
  </si>
  <si>
    <t>50mV</t>
  </si>
  <si>
    <t>25mV</t>
  </si>
  <si>
    <t>10mV</t>
  </si>
  <si>
    <t>250mV</t>
  </si>
  <si>
    <t>MaxError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</si>
</sst>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"/>
    <numFmt numFmtId="165" formatCode="0.0"/>
    <numFmt numFmtId="166" formatCode="0.000"/>
    <numFmt numFmtId="167" formatCode="0.0000"/>
  </numFmts>
  <fonts count="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2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U102"/>
  <sheetViews>
    <sheetView tabSelected="1" workbookViewId="0" topLeftCell="A1">
      <selection activeCell="O123" sqref="O123"/>
    </sheetView>
  </sheetViews>
  <sheetFormatPr defaultColWidth="9.140625" defaultRowHeight="12.75"/>
  <cols>
    <col min="1" max="1" width="11.140625" style="2" bestFit="1" customWidth="1"/>
    <col min="2" max="2" width="11.140625" style="1" bestFit="1" customWidth="1"/>
    <col min="3" max="3" width="10.140625" style="1" bestFit="1" customWidth="1"/>
    <col min="4" max="4" width="9.140625" style="1" customWidth="1"/>
    <col min="5" max="5" width="11.140625" style="2" bestFit="1" customWidth="1"/>
    <col min="6" max="6" width="11.140625" style="1" bestFit="1" customWidth="1"/>
    <col min="7" max="7" width="10.140625" style="1" bestFit="1" customWidth="1"/>
    <col min="8" max="8" width="9.140625" style="1" customWidth="1"/>
    <col min="9" max="9" width="10.140625" style="2" bestFit="1" customWidth="1"/>
    <col min="10" max="11" width="10.140625" style="1" bestFit="1" customWidth="1"/>
    <col min="12" max="12" width="9.140625" style="1" customWidth="1"/>
    <col min="13" max="13" width="10.140625" style="2" bestFit="1" customWidth="1"/>
    <col min="14" max="15" width="10.140625" style="1" bestFit="1" customWidth="1"/>
    <col min="16" max="16" width="9.140625" style="1" customWidth="1"/>
    <col min="17" max="17" width="10.140625" style="3" bestFit="1" customWidth="1"/>
    <col min="18" max="19" width="10.140625" style="1" bestFit="1" customWidth="1"/>
    <col min="20" max="20" width="9.140625" style="1" customWidth="1"/>
    <col min="21" max="21" width="10.140625" style="3" bestFit="1" customWidth="1"/>
    <col min="22" max="23" width="10.140625" style="1" bestFit="1" customWidth="1"/>
    <col min="24" max="24" width="9.140625" style="1" customWidth="1"/>
    <col min="25" max="25" width="10.140625" style="3" bestFit="1" customWidth="1"/>
    <col min="26" max="27" width="10.140625" style="1" bestFit="1" customWidth="1"/>
    <col min="28" max="28" width="9.140625" style="1" customWidth="1"/>
    <col min="29" max="29" width="10.140625" style="4" bestFit="1" customWidth="1"/>
    <col min="30" max="31" width="10.140625" style="1" bestFit="1" customWidth="1"/>
    <col min="32" max="32" width="9.140625" style="1" customWidth="1"/>
    <col min="33" max="33" width="10.140625" style="4" bestFit="1" customWidth="1"/>
    <col min="34" max="35" width="10.140625" style="1" bestFit="1" customWidth="1"/>
    <col min="36" max="36" width="9.140625" style="1" customWidth="1"/>
    <col min="37" max="37" width="10.140625" style="4" bestFit="1" customWidth="1"/>
    <col min="38" max="39" width="10.140625" style="1" bestFit="1" customWidth="1"/>
    <col min="40" max="40" width="9.140625" style="1" customWidth="1"/>
    <col min="41" max="41" width="10.140625" style="5" bestFit="1" customWidth="1"/>
    <col min="42" max="43" width="10.140625" style="1" bestFit="1" customWidth="1"/>
    <col min="44" max="44" width="9.140625" style="1" customWidth="1"/>
    <col min="45" max="45" width="10.140625" style="5" bestFit="1" customWidth="1"/>
    <col min="46" max="47" width="10.140625" style="1" bestFit="1" customWidth="1"/>
    <col min="48" max="48" width="9.140625" style="1" customWidth="1"/>
    <col min="49" max="51" width="10.140625" style="1" bestFit="1" customWidth="1"/>
    <col min="52" max="52" width="9.140625" style="1" customWidth="1"/>
    <col min="53" max="55" width="10.140625" style="1" bestFit="1" customWidth="1"/>
    <col min="56" max="16384" width="9.140625" style="1" customWidth="1"/>
  </cols>
  <sheetData>
    <row r="1" spans="3:47" ht="12.75">
      <c r="C1" s="1" t="s">
        <v>0</v>
      </c>
      <c r="G1" s="1" t="s">
        <v>1</v>
      </c>
      <c r="K1" s="1" t="s">
        <v>2</v>
      </c>
      <c r="O1" s="1" t="s">
        <v>3</v>
      </c>
      <c r="S1" s="1" t="s">
        <v>4</v>
      </c>
      <c r="W1" s="1" t="s">
        <v>5</v>
      </c>
      <c r="AA1" s="1" t="s">
        <v>6</v>
      </c>
      <c r="AE1" s="1" t="s">
        <v>11</v>
      </c>
      <c r="AI1" s="1" t="s">
        <v>7</v>
      </c>
      <c r="AM1" s="1" t="s">
        <v>8</v>
      </c>
      <c r="AQ1" s="1" t="s">
        <v>9</v>
      </c>
      <c r="AU1" s="1" t="s">
        <v>10</v>
      </c>
    </row>
    <row r="2" spans="1:47" ht="12.75">
      <c r="A2" s="2">
        <v>49</v>
      </c>
      <c r="B2" s="1">
        <v>48.99902344</v>
      </c>
      <c r="C2" s="1">
        <f>B2-A2</f>
        <v>-0.0009765599999980168</v>
      </c>
      <c r="E2" s="2">
        <v>24.5</v>
      </c>
      <c r="F2" s="1">
        <v>24.49951171875</v>
      </c>
      <c r="G2" s="1">
        <f>F2-E2</f>
        <v>-0.00048828125</v>
      </c>
      <c r="I2" s="2">
        <v>9.8</v>
      </c>
      <c r="J2" s="1">
        <v>9.7998046875</v>
      </c>
      <c r="K2" s="1">
        <f>J2-I2</f>
        <v>-0.00019531250000071054</v>
      </c>
      <c r="M2" s="2">
        <v>4.9</v>
      </c>
      <c r="N2" s="1">
        <v>4.9005126953125</v>
      </c>
      <c r="O2" s="1">
        <f>N2-M2</f>
        <v>0.0005126953124996447</v>
      </c>
      <c r="Q2" s="3">
        <v>2.45</v>
      </c>
      <c r="R2" s="1">
        <v>2.45025634765625</v>
      </c>
      <c r="S2" s="1">
        <f>R2-Q2</f>
        <v>0.00025634765624982236</v>
      </c>
      <c r="U2" s="3">
        <v>0.98</v>
      </c>
      <c r="V2" s="1">
        <v>0.9801025390625</v>
      </c>
      <c r="W2" s="1">
        <f>V2-U2</f>
        <v>0.00010253906250001776</v>
      </c>
      <c r="Y2" s="3">
        <v>0.49</v>
      </c>
      <c r="Z2" s="1">
        <v>0.489990234375</v>
      </c>
      <c r="AA2" s="1">
        <f>Z2-Y2</f>
        <v>-9.765624999991118E-06</v>
      </c>
      <c r="AC2" s="4">
        <v>0.245</v>
      </c>
      <c r="AD2" s="1">
        <v>0.245025634765625</v>
      </c>
      <c r="AE2" s="1">
        <f>AD2-AC2</f>
        <v>2.563476562500444E-05</v>
      </c>
      <c r="AG2" s="4">
        <v>0.098</v>
      </c>
      <c r="AH2" s="1">
        <v>0.097998046875</v>
      </c>
      <c r="AI2" s="1">
        <f>AH2-AG2</f>
        <v>-1.953125000009326E-06</v>
      </c>
      <c r="AK2" s="4">
        <v>0.049</v>
      </c>
      <c r="AL2" s="1">
        <v>0.049005126953125</v>
      </c>
      <c r="AM2" s="1">
        <f>AL2-AK2</f>
        <v>5.126953124996725E-06</v>
      </c>
      <c r="AO2" s="5">
        <v>0.0245</v>
      </c>
      <c r="AP2" s="1">
        <v>0.02449951171875</v>
      </c>
      <c r="AQ2" s="1">
        <f>AP2-AO2</f>
        <v>-4.882812500023315E-07</v>
      </c>
      <c r="AS2" s="5">
        <v>0.0098</v>
      </c>
      <c r="AT2">
        <v>0.009798583984375</v>
      </c>
      <c r="AU2" s="1">
        <f>AT2-AS2</f>
        <v>-1.4160156250001693E-06</v>
      </c>
    </row>
    <row r="3" spans="1:47" ht="12.75">
      <c r="A3" s="2">
        <f>A2-1</f>
        <v>48</v>
      </c>
      <c r="B3" s="1">
        <v>47.99804688</v>
      </c>
      <c r="C3" s="1">
        <f aca="true" t="shared" si="0" ref="C3:C66">B3-A3</f>
        <v>-0.001953120000003139</v>
      </c>
      <c r="E3" s="2">
        <f>E2-0.5</f>
        <v>24</v>
      </c>
      <c r="F3" s="1">
        <v>23.9990234375</v>
      </c>
      <c r="G3" s="1">
        <f aca="true" t="shared" si="1" ref="G3:G66">F3-E3</f>
        <v>-0.0009765625</v>
      </c>
      <c r="I3" s="2">
        <f>I2-0.2</f>
        <v>9.600000000000001</v>
      </c>
      <c r="J3" s="1">
        <v>9.600830078125</v>
      </c>
      <c r="K3" s="1">
        <f aca="true" t="shared" si="2" ref="K3:K66">J3-I3</f>
        <v>0.0008300781249985789</v>
      </c>
      <c r="M3" s="2">
        <f>M2-0.1</f>
        <v>4.800000000000001</v>
      </c>
      <c r="N3" s="1">
        <v>4.8004150390625</v>
      </c>
      <c r="O3" s="1">
        <f aca="true" t="shared" si="3" ref="O3:O66">N3-M3</f>
        <v>0.00041503906249928946</v>
      </c>
      <c r="Q3" s="3">
        <f>Q2-0.05</f>
        <v>2.4000000000000004</v>
      </c>
      <c r="R3" s="1">
        <v>2.40020751953125</v>
      </c>
      <c r="S3" s="1">
        <f aca="true" t="shared" si="4" ref="S3:S66">R3-Q3</f>
        <v>0.00020751953124964473</v>
      </c>
      <c r="U3" s="3">
        <f>U2-0.02</f>
        <v>0.96</v>
      </c>
      <c r="V3" s="1">
        <v>0.9600830078125</v>
      </c>
      <c r="W3" s="1">
        <f aca="true" t="shared" si="5" ref="W3:W66">V3-U3</f>
        <v>8.300781250003553E-05</v>
      </c>
      <c r="Y3" s="3">
        <f>Y2-0.01</f>
        <v>0.48</v>
      </c>
      <c r="Z3" s="1">
        <v>0.47998046875</v>
      </c>
      <c r="AA3" s="1">
        <f aca="true" t="shared" si="6" ref="AA3:AA66">Z3-Y3</f>
        <v>-1.9531249999982236E-05</v>
      </c>
      <c r="AC3" s="4">
        <f>AC2-0.005</f>
        <v>0.24</v>
      </c>
      <c r="AD3" s="1">
        <v>0.240020751953125</v>
      </c>
      <c r="AE3" s="1">
        <f aca="true" t="shared" si="7" ref="AE3:AE66">AD3-AC3</f>
        <v>2.0751953125008882E-05</v>
      </c>
      <c r="AG3" s="4">
        <f>AG2-0.002</f>
        <v>0.096</v>
      </c>
      <c r="AH3" s="1">
        <v>0.09599609375</v>
      </c>
      <c r="AI3" s="1">
        <f aca="true" t="shared" si="8" ref="AI3:AI66">AH3-AG3</f>
        <v>-3.906250000004774E-06</v>
      </c>
      <c r="AK3" s="4">
        <f>AK2-0.001</f>
        <v>0.048</v>
      </c>
      <c r="AL3" s="1">
        <v>0.04801025390625</v>
      </c>
      <c r="AM3" s="1">
        <f aca="true" t="shared" si="9" ref="AM3:AM66">AL3-AK3</f>
        <v>1.0253906250000389E-05</v>
      </c>
      <c r="AO3" s="5">
        <f>AO2-0.0005</f>
        <v>0.024</v>
      </c>
      <c r="AP3" s="1">
        <v>0.0239990234375</v>
      </c>
      <c r="AQ3" s="1">
        <f aca="true" t="shared" si="10" ref="AQ3:AQ66">AP3-AO3</f>
        <v>-9.765625000011935E-07</v>
      </c>
      <c r="AS3" s="5">
        <f>AS2-0.0002</f>
        <v>0.0096</v>
      </c>
      <c r="AT3">
        <v>0.009598388671875</v>
      </c>
      <c r="AU3" s="1">
        <f aca="true" t="shared" si="11" ref="AU3:AU66">AT3-AS3</f>
        <v>-1.6113281249997141E-06</v>
      </c>
    </row>
    <row r="4" spans="1:47" ht="12.75">
      <c r="A4" s="2">
        <f aca="true" t="shared" si="12" ref="A4:A67">A3-1</f>
        <v>47</v>
      </c>
      <c r="B4" s="1">
        <v>46.99707031</v>
      </c>
      <c r="C4" s="1">
        <f t="shared" si="0"/>
        <v>-0.002929690000001983</v>
      </c>
      <c r="E4" s="2">
        <f aca="true" t="shared" si="13" ref="E4:E67">E3-0.5</f>
        <v>23.5</v>
      </c>
      <c r="F4" s="1">
        <v>23.5015869140625</v>
      </c>
      <c r="G4" s="1">
        <f t="shared" si="1"/>
        <v>0.0015869140625</v>
      </c>
      <c r="I4" s="2">
        <f aca="true" t="shared" si="14" ref="I4:I67">I3-0.2</f>
        <v>9.400000000000002</v>
      </c>
      <c r="J4" s="1">
        <v>9.400634765625</v>
      </c>
      <c r="K4" s="1">
        <f t="shared" si="2"/>
        <v>0.0006347656249978684</v>
      </c>
      <c r="M4" s="2">
        <f aca="true" t="shared" si="15" ref="M4:M67">M3-0.1</f>
        <v>4.700000000000001</v>
      </c>
      <c r="N4" s="1">
        <v>4.7003173828125</v>
      </c>
      <c r="O4" s="1">
        <f t="shared" si="3"/>
        <v>0.0003173828124989342</v>
      </c>
      <c r="Q4" s="3">
        <f aca="true" t="shared" si="16" ref="Q4:Q67">Q3-0.05</f>
        <v>2.3500000000000005</v>
      </c>
      <c r="R4" s="1">
        <v>2.35015869140625</v>
      </c>
      <c r="S4" s="1">
        <f t="shared" si="4"/>
        <v>0.0001586914062494671</v>
      </c>
      <c r="U4" s="3">
        <f aca="true" t="shared" si="17" ref="U4:U67">U3-0.02</f>
        <v>0.94</v>
      </c>
      <c r="V4" s="1">
        <v>0.9400634765625</v>
      </c>
      <c r="W4" s="1">
        <f t="shared" si="5"/>
        <v>6.347656250005329E-05</v>
      </c>
      <c r="Y4" s="3">
        <f aca="true" t="shared" si="18" ref="Y4:Y67">Y3-0.01</f>
        <v>0.47</v>
      </c>
      <c r="Z4" s="1">
        <v>0.469970703125</v>
      </c>
      <c r="AA4" s="1">
        <f t="shared" si="6"/>
        <v>-2.9296874999973355E-05</v>
      </c>
      <c r="AC4" s="4">
        <f aca="true" t="shared" si="19" ref="AC4:AC67">AC3-0.005</f>
        <v>0.235</v>
      </c>
      <c r="AD4" s="1">
        <v>0.235015869140625</v>
      </c>
      <c r="AE4" s="1">
        <f t="shared" si="7"/>
        <v>1.5869140625013323E-05</v>
      </c>
      <c r="AG4" s="4">
        <f aca="true" t="shared" si="20" ref="AG4:AG67">AG3-0.002</f>
        <v>0.094</v>
      </c>
      <c r="AH4" s="1">
        <v>0.09400634765625</v>
      </c>
      <c r="AI4" s="1">
        <f t="shared" si="8"/>
        <v>6.3476562500025535E-06</v>
      </c>
      <c r="AK4" s="4">
        <f aca="true" t="shared" si="21" ref="AK4:AK67">AK3-0.001</f>
        <v>0.047</v>
      </c>
      <c r="AL4" s="1">
        <v>0.04700927734375</v>
      </c>
      <c r="AM4" s="1">
        <f t="shared" si="9"/>
        <v>9.277343750002665E-06</v>
      </c>
      <c r="AO4" s="5">
        <f aca="true" t="shared" si="22" ref="AO4:AO67">AO3-0.0005</f>
        <v>0.0235</v>
      </c>
      <c r="AP4" s="1">
        <v>0.0235015869140625</v>
      </c>
      <c r="AQ4" s="1">
        <f t="shared" si="10"/>
        <v>1.5869140625006384E-06</v>
      </c>
      <c r="AS4" s="5">
        <f aca="true" t="shared" si="23" ref="AS4:AS67">AS3-0.0002</f>
        <v>0.009399999999999999</v>
      </c>
      <c r="AT4">
        <v>0.009398193359375</v>
      </c>
      <c r="AU4" s="1">
        <f t="shared" si="11"/>
        <v>-1.806640624999259E-06</v>
      </c>
    </row>
    <row r="5" spans="1:47" ht="12.75">
      <c r="A5" s="2">
        <f t="shared" si="12"/>
        <v>46</v>
      </c>
      <c r="B5" s="1">
        <v>45.99609375</v>
      </c>
      <c r="C5" s="1">
        <f t="shared" si="0"/>
        <v>-0.00390625</v>
      </c>
      <c r="E5" s="2">
        <f t="shared" si="13"/>
        <v>23</v>
      </c>
      <c r="F5" s="1">
        <v>23.0010986328125</v>
      </c>
      <c r="G5" s="1">
        <f t="shared" si="1"/>
        <v>0.0010986328125</v>
      </c>
      <c r="I5" s="2">
        <f t="shared" si="14"/>
        <v>9.200000000000003</v>
      </c>
      <c r="J5" s="1">
        <v>9.200439453125</v>
      </c>
      <c r="K5" s="1">
        <f t="shared" si="2"/>
        <v>0.00043945312499715783</v>
      </c>
      <c r="M5" s="2">
        <f t="shared" si="15"/>
        <v>4.600000000000001</v>
      </c>
      <c r="N5" s="1">
        <v>4.6002197265625</v>
      </c>
      <c r="O5" s="1">
        <f t="shared" si="3"/>
        <v>0.00021972656249857891</v>
      </c>
      <c r="Q5" s="3">
        <f t="shared" si="16"/>
        <v>2.3000000000000007</v>
      </c>
      <c r="R5" s="1">
        <v>2.30010986328125</v>
      </c>
      <c r="S5" s="1">
        <f t="shared" si="4"/>
        <v>0.00010986328124928946</v>
      </c>
      <c r="U5" s="3">
        <f t="shared" si="17"/>
        <v>0.9199999999999999</v>
      </c>
      <c r="V5" s="1">
        <v>0.9200439453125</v>
      </c>
      <c r="W5" s="1">
        <f t="shared" si="5"/>
        <v>4.3945312500071054E-05</v>
      </c>
      <c r="Y5" s="3">
        <f t="shared" si="18"/>
        <v>0.45999999999999996</v>
      </c>
      <c r="Z5" s="1">
        <v>0.46002197265625</v>
      </c>
      <c r="AA5" s="1">
        <f t="shared" si="6"/>
        <v>2.1972656250035527E-05</v>
      </c>
      <c r="AC5" s="4">
        <f t="shared" si="19"/>
        <v>0.22999999999999998</v>
      </c>
      <c r="AD5" s="1">
        <v>0.230010986328125</v>
      </c>
      <c r="AE5" s="1">
        <f t="shared" si="7"/>
        <v>1.0986328125017764E-05</v>
      </c>
      <c r="AG5" s="4">
        <f t="shared" si="20"/>
        <v>0.092</v>
      </c>
      <c r="AH5" s="1">
        <v>0.09200439453125</v>
      </c>
      <c r="AI5" s="1">
        <f t="shared" si="8"/>
        <v>4.3945312500071054E-06</v>
      </c>
      <c r="AK5" s="4">
        <f t="shared" si="21"/>
        <v>0.046</v>
      </c>
      <c r="AL5" s="1">
        <v>0.04600830078125</v>
      </c>
      <c r="AM5" s="1">
        <f t="shared" si="9"/>
        <v>8.300781249998002E-06</v>
      </c>
      <c r="AO5" s="5">
        <f t="shared" si="22"/>
        <v>0.023</v>
      </c>
      <c r="AP5" s="1">
        <v>0.0230010986328125</v>
      </c>
      <c r="AQ5" s="1">
        <f t="shared" si="10"/>
        <v>1.0986328125017764E-06</v>
      </c>
      <c r="AS5" s="5">
        <f t="shared" si="23"/>
        <v>0.009199999999999998</v>
      </c>
      <c r="AT5">
        <v>0.00919921875</v>
      </c>
      <c r="AU5" s="1">
        <f t="shared" si="11"/>
        <v>-7.812499999981792E-07</v>
      </c>
    </row>
    <row r="6" spans="1:47" ht="12.75">
      <c r="A6" s="2">
        <f t="shared" si="12"/>
        <v>45</v>
      </c>
      <c r="B6" s="1">
        <v>44.99511719</v>
      </c>
      <c r="C6" s="1">
        <f t="shared" si="0"/>
        <v>-0.004882809999998017</v>
      </c>
      <c r="E6" s="2">
        <f t="shared" si="13"/>
        <v>22.5</v>
      </c>
      <c r="F6" s="1">
        <v>22.5006103515625</v>
      </c>
      <c r="G6" s="1">
        <f t="shared" si="1"/>
        <v>0.0006103515625</v>
      </c>
      <c r="I6" s="2">
        <f t="shared" si="14"/>
        <v>9.000000000000004</v>
      </c>
      <c r="J6" s="1">
        <v>9.000244140625</v>
      </c>
      <c r="K6" s="1">
        <f t="shared" si="2"/>
        <v>0.00024414062499644729</v>
      </c>
      <c r="M6" s="2">
        <f t="shared" si="15"/>
        <v>4.500000000000002</v>
      </c>
      <c r="N6" s="1">
        <v>4.5001220703125</v>
      </c>
      <c r="O6" s="1">
        <f t="shared" si="3"/>
        <v>0.00012207031249822364</v>
      </c>
      <c r="Q6" s="3">
        <f t="shared" si="16"/>
        <v>2.250000000000001</v>
      </c>
      <c r="R6" s="1">
        <v>2.2503662109375</v>
      </c>
      <c r="S6" s="1">
        <f t="shared" si="4"/>
        <v>0.0003662109374991118</v>
      </c>
      <c r="U6" s="3">
        <f t="shared" si="17"/>
        <v>0.8999999999999999</v>
      </c>
      <c r="V6" s="1">
        <v>0.9000244140625</v>
      </c>
      <c r="W6" s="1">
        <f t="shared" si="5"/>
        <v>2.4414062500088818E-05</v>
      </c>
      <c r="Y6" s="3">
        <f t="shared" si="18"/>
        <v>0.44999999999999996</v>
      </c>
      <c r="Z6" s="1">
        <v>0.45001220703125</v>
      </c>
      <c r="AA6" s="1">
        <f t="shared" si="6"/>
        <v>1.2207031250044409E-05</v>
      </c>
      <c r="AC6" s="4">
        <f t="shared" si="19"/>
        <v>0.22499999999999998</v>
      </c>
      <c r="AD6" s="1">
        <v>0.225006103515625</v>
      </c>
      <c r="AE6" s="1">
        <f t="shared" si="7"/>
        <v>6.1035156250222045E-06</v>
      </c>
      <c r="AG6" s="4">
        <f t="shared" si="20"/>
        <v>0.09</v>
      </c>
      <c r="AH6" s="1">
        <v>0.09000244140625</v>
      </c>
      <c r="AI6" s="1">
        <f t="shared" si="8"/>
        <v>2.4414062499977796E-06</v>
      </c>
      <c r="AK6" s="4">
        <f t="shared" si="21"/>
        <v>0.045</v>
      </c>
      <c r="AL6" s="1">
        <v>0.04500732421875</v>
      </c>
      <c r="AM6" s="1">
        <f t="shared" si="9"/>
        <v>7.3242187500002776E-06</v>
      </c>
      <c r="AO6" s="5">
        <f t="shared" si="22"/>
        <v>0.0225</v>
      </c>
      <c r="AP6" s="1">
        <v>0.022503662109375</v>
      </c>
      <c r="AQ6" s="1">
        <f t="shared" si="10"/>
        <v>3.6621093750001388E-06</v>
      </c>
      <c r="AS6" s="5">
        <f t="shared" si="23"/>
        <v>0.008999999999999998</v>
      </c>
      <c r="AT6">
        <v>0.0089990234375</v>
      </c>
      <c r="AU6" s="1">
        <f t="shared" si="11"/>
        <v>-9.76562499997724E-07</v>
      </c>
    </row>
    <row r="7" spans="1:47" ht="12.75">
      <c r="A7" s="2">
        <f t="shared" si="12"/>
        <v>44</v>
      </c>
      <c r="B7" s="1">
        <v>43.99414063</v>
      </c>
      <c r="C7" s="1">
        <f t="shared" si="0"/>
        <v>-0.005859370000003139</v>
      </c>
      <c r="E7" s="2">
        <f t="shared" si="13"/>
        <v>22</v>
      </c>
      <c r="F7" s="1">
        <v>22.0001220703125</v>
      </c>
      <c r="G7" s="1">
        <f t="shared" si="1"/>
        <v>0.0001220703125</v>
      </c>
      <c r="I7" s="2">
        <f t="shared" si="14"/>
        <v>8.800000000000004</v>
      </c>
      <c r="J7" s="1">
        <v>8.800048828125</v>
      </c>
      <c r="K7" s="1">
        <f t="shared" si="2"/>
        <v>4.8828124995736744E-05</v>
      </c>
      <c r="M7" s="2">
        <f t="shared" si="15"/>
        <v>4.400000000000002</v>
      </c>
      <c r="N7" s="1">
        <v>4.400634765625</v>
      </c>
      <c r="O7" s="1">
        <f t="shared" si="3"/>
        <v>0.0006347656249978684</v>
      </c>
      <c r="Q7" s="3">
        <f t="shared" si="16"/>
        <v>2.200000000000001</v>
      </c>
      <c r="R7" s="1">
        <v>2.20001220703125</v>
      </c>
      <c r="S7" s="1">
        <f t="shared" si="4"/>
        <v>1.2207031248934186E-05</v>
      </c>
      <c r="U7" s="3">
        <f t="shared" si="17"/>
        <v>0.8799999999999999</v>
      </c>
      <c r="V7" s="1">
        <v>0.880126953125</v>
      </c>
      <c r="W7" s="1">
        <f t="shared" si="5"/>
        <v>0.00012695312500010658</v>
      </c>
      <c r="Y7" s="3">
        <f t="shared" si="18"/>
        <v>0.43999999999999995</v>
      </c>
      <c r="Z7" s="1">
        <v>0.44000244140625</v>
      </c>
      <c r="AA7" s="1">
        <f t="shared" si="6"/>
        <v>2.4414062500532907E-06</v>
      </c>
      <c r="AC7" s="4">
        <f t="shared" si="19"/>
        <v>0.21999999999999997</v>
      </c>
      <c r="AD7" s="1">
        <v>0.220001220703125</v>
      </c>
      <c r="AE7" s="1">
        <f t="shared" si="7"/>
        <v>1.2207031250266454E-06</v>
      </c>
      <c r="AG7" s="4">
        <f t="shared" si="20"/>
        <v>0.088</v>
      </c>
      <c r="AH7" s="1">
        <v>0.08800048828125</v>
      </c>
      <c r="AI7" s="1">
        <f t="shared" si="8"/>
        <v>4.882812500023315E-07</v>
      </c>
      <c r="AK7" s="4">
        <f t="shared" si="21"/>
        <v>0.044</v>
      </c>
      <c r="AL7" s="1">
        <v>0.04400634765625</v>
      </c>
      <c r="AM7" s="1">
        <f t="shared" si="9"/>
        <v>6.3476562500025535E-06</v>
      </c>
      <c r="AO7" s="5">
        <f t="shared" si="22"/>
        <v>0.022</v>
      </c>
      <c r="AP7" s="1">
        <v>0.022003173828125</v>
      </c>
      <c r="AQ7" s="1">
        <f t="shared" si="10"/>
        <v>3.1738281250012768E-06</v>
      </c>
      <c r="AS7" s="5">
        <f t="shared" si="23"/>
        <v>0.008799999999999997</v>
      </c>
      <c r="AT7">
        <v>0.008798828125</v>
      </c>
      <c r="AU7" s="1">
        <f t="shared" si="11"/>
        <v>-1.1718749999972689E-06</v>
      </c>
    </row>
    <row r="8" spans="1:47" ht="12.75">
      <c r="A8" s="2">
        <f t="shared" si="12"/>
        <v>43</v>
      </c>
      <c r="B8" s="1">
        <v>42.99316406</v>
      </c>
      <c r="C8" s="1">
        <f t="shared" si="0"/>
        <v>-0.006835940000001983</v>
      </c>
      <c r="E8" s="2">
        <f t="shared" si="13"/>
        <v>21.5</v>
      </c>
      <c r="F8" s="1">
        <v>21.4996337890625</v>
      </c>
      <c r="G8" s="1">
        <f t="shared" si="1"/>
        <v>-0.0003662109375</v>
      </c>
      <c r="I8" s="2">
        <f t="shared" si="14"/>
        <v>8.600000000000005</v>
      </c>
      <c r="J8" s="1">
        <v>8.599853515625</v>
      </c>
      <c r="K8" s="1">
        <f t="shared" si="2"/>
        <v>-0.0001464843750049738</v>
      </c>
      <c r="M8" s="2">
        <f t="shared" si="15"/>
        <v>4.3000000000000025</v>
      </c>
      <c r="N8" s="1">
        <v>4.2999267578125</v>
      </c>
      <c r="O8" s="1">
        <f t="shared" si="3"/>
        <v>-7.32421875024869E-05</v>
      </c>
      <c r="Q8" s="3">
        <f t="shared" si="16"/>
        <v>2.1500000000000012</v>
      </c>
      <c r="R8" s="1">
        <v>2.1502685546875</v>
      </c>
      <c r="S8" s="1">
        <f t="shared" si="4"/>
        <v>0.00026855468749875655</v>
      </c>
      <c r="U8" s="3">
        <f t="shared" si="17"/>
        <v>0.8599999999999999</v>
      </c>
      <c r="V8" s="1">
        <v>0.8599853515625</v>
      </c>
      <c r="W8" s="1">
        <f t="shared" si="5"/>
        <v>-1.4648437499875655E-05</v>
      </c>
      <c r="Y8" s="3">
        <f t="shared" si="18"/>
        <v>0.42999999999999994</v>
      </c>
      <c r="Z8" s="1">
        <v>0.42999267578125</v>
      </c>
      <c r="AA8" s="1">
        <f t="shared" si="6"/>
        <v>-7.3242187499378275E-06</v>
      </c>
      <c r="AC8" s="4">
        <f t="shared" si="19"/>
        <v>0.21499999999999997</v>
      </c>
      <c r="AD8" s="1">
        <v>0.21502685546875</v>
      </c>
      <c r="AE8" s="1">
        <f t="shared" si="7"/>
        <v>2.6855468750031086E-05</v>
      </c>
      <c r="AG8" s="4">
        <f t="shared" si="20"/>
        <v>0.086</v>
      </c>
      <c r="AH8" s="1">
        <v>0.08599853515625</v>
      </c>
      <c r="AI8" s="1">
        <f t="shared" si="8"/>
        <v>-1.4648437499931166E-06</v>
      </c>
      <c r="AK8" s="4">
        <f t="shared" si="21"/>
        <v>0.043</v>
      </c>
      <c r="AL8" s="1">
        <v>0.04300537109375</v>
      </c>
      <c r="AM8" s="1">
        <f t="shared" si="9"/>
        <v>5.3710937500048295E-06</v>
      </c>
      <c r="AO8" s="5">
        <f t="shared" si="22"/>
        <v>0.0215</v>
      </c>
      <c r="AP8" s="1">
        <v>0.0215057373046875</v>
      </c>
      <c r="AQ8" s="1">
        <f t="shared" si="10"/>
        <v>5.737304687503109E-06</v>
      </c>
      <c r="AS8" s="5">
        <f t="shared" si="23"/>
        <v>0.008599999999999997</v>
      </c>
      <c r="AT8">
        <v>0.0085986328125</v>
      </c>
      <c r="AU8" s="1">
        <f t="shared" si="11"/>
        <v>-1.3671874999968137E-06</v>
      </c>
    </row>
    <row r="9" spans="1:47" ht="12.75">
      <c r="A9" s="2">
        <f t="shared" si="12"/>
        <v>42</v>
      </c>
      <c r="B9" s="1">
        <v>41.9921875</v>
      </c>
      <c r="C9" s="1">
        <f t="shared" si="0"/>
        <v>-0.0078125</v>
      </c>
      <c r="E9" s="2">
        <f t="shared" si="13"/>
        <v>21</v>
      </c>
      <c r="F9" s="1">
        <v>20.9991455078125</v>
      </c>
      <c r="G9" s="1">
        <f t="shared" si="1"/>
        <v>-0.0008544921875</v>
      </c>
      <c r="I9" s="2">
        <f t="shared" si="14"/>
        <v>8.400000000000006</v>
      </c>
      <c r="J9" s="1">
        <v>8.399658203125</v>
      </c>
      <c r="K9" s="1">
        <f t="shared" si="2"/>
        <v>-0.00034179687500568434</v>
      </c>
      <c r="M9" s="2">
        <f t="shared" si="15"/>
        <v>4.200000000000003</v>
      </c>
      <c r="N9" s="1">
        <v>4.200439453125</v>
      </c>
      <c r="O9" s="1">
        <f t="shared" si="3"/>
        <v>0.00043945312499715783</v>
      </c>
      <c r="Q9" s="3">
        <f t="shared" si="16"/>
        <v>2.1000000000000014</v>
      </c>
      <c r="R9" s="1">
        <v>2.1002197265625</v>
      </c>
      <c r="S9" s="1">
        <f t="shared" si="4"/>
        <v>0.00021972656249857891</v>
      </c>
      <c r="U9" s="3">
        <f t="shared" si="17"/>
        <v>0.8399999999999999</v>
      </c>
      <c r="V9" s="1">
        <v>0.840087890625</v>
      </c>
      <c r="W9" s="1">
        <f t="shared" si="5"/>
        <v>8.789062500014211E-05</v>
      </c>
      <c r="Y9" s="3">
        <f t="shared" si="18"/>
        <v>0.41999999999999993</v>
      </c>
      <c r="Z9" s="1">
        <v>0.4200439453125</v>
      </c>
      <c r="AA9" s="1">
        <f t="shared" si="6"/>
        <v>4.3945312500071054E-05</v>
      </c>
      <c r="AC9" s="4">
        <f t="shared" si="19"/>
        <v>0.20999999999999996</v>
      </c>
      <c r="AD9" s="1">
        <v>0.21002197265625</v>
      </c>
      <c r="AE9" s="1">
        <f t="shared" si="7"/>
        <v>2.1972656250035527E-05</v>
      </c>
      <c r="AG9" s="4">
        <f t="shared" si="20"/>
        <v>0.08399999999999999</v>
      </c>
      <c r="AH9" s="1">
        <v>0.0840087890625</v>
      </c>
      <c r="AI9" s="1">
        <f t="shared" si="8"/>
        <v>8.789062500014211E-06</v>
      </c>
      <c r="AK9" s="4">
        <f t="shared" si="21"/>
        <v>0.041999999999999996</v>
      </c>
      <c r="AL9" s="1">
        <v>0.042010498046875</v>
      </c>
      <c r="AM9" s="1">
        <f t="shared" si="9"/>
        <v>1.0498046875001554E-05</v>
      </c>
      <c r="AO9" s="5">
        <f t="shared" si="22"/>
        <v>0.020999999999999998</v>
      </c>
      <c r="AP9" s="1">
        <v>0.0210052490234375</v>
      </c>
      <c r="AQ9" s="1">
        <f t="shared" si="10"/>
        <v>5.249023437500777E-06</v>
      </c>
      <c r="AS9" s="5">
        <f t="shared" si="23"/>
        <v>0.008399999999999996</v>
      </c>
      <c r="AT9">
        <v>0.0083984375</v>
      </c>
      <c r="AU9" s="1">
        <f t="shared" si="11"/>
        <v>-1.5624999999963585E-06</v>
      </c>
    </row>
    <row r="10" spans="1:47" ht="12.75">
      <c r="A10" s="2">
        <f t="shared" si="12"/>
        <v>41</v>
      </c>
      <c r="B10" s="1">
        <v>40.99121094</v>
      </c>
      <c r="C10" s="1">
        <f t="shared" si="0"/>
        <v>-0.008789059999998017</v>
      </c>
      <c r="E10" s="2">
        <f t="shared" si="13"/>
        <v>20.5</v>
      </c>
      <c r="F10" s="1">
        <v>20.4986572265625</v>
      </c>
      <c r="G10" s="1">
        <f t="shared" si="1"/>
        <v>-0.0013427734375</v>
      </c>
      <c r="I10" s="2">
        <f t="shared" si="14"/>
        <v>8.200000000000006</v>
      </c>
      <c r="J10" s="1">
        <v>8.20068359375</v>
      </c>
      <c r="K10" s="1">
        <f t="shared" si="2"/>
        <v>0.0006835937499936051</v>
      </c>
      <c r="M10" s="2">
        <f t="shared" si="15"/>
        <v>4.100000000000003</v>
      </c>
      <c r="N10" s="1">
        <v>4.100341796875</v>
      </c>
      <c r="O10" s="1">
        <f t="shared" si="3"/>
        <v>0.00034179687499680256</v>
      </c>
      <c r="Q10" s="3">
        <f t="shared" si="16"/>
        <v>2.0500000000000016</v>
      </c>
      <c r="R10" s="1">
        <v>2.0501708984375</v>
      </c>
      <c r="S10" s="1">
        <f t="shared" si="4"/>
        <v>0.00017089843749840128</v>
      </c>
      <c r="U10" s="3">
        <f t="shared" si="17"/>
        <v>0.8199999999999998</v>
      </c>
      <c r="V10" s="1">
        <v>0.820068359375</v>
      </c>
      <c r="W10" s="1">
        <f t="shared" si="5"/>
        <v>6.835937500015987E-05</v>
      </c>
      <c r="Y10" s="3">
        <f t="shared" si="18"/>
        <v>0.4099999999999999</v>
      </c>
      <c r="Z10" s="1">
        <v>0.4100341796875</v>
      </c>
      <c r="AA10" s="1">
        <f t="shared" si="6"/>
        <v>3.4179687500079936E-05</v>
      </c>
      <c r="AC10" s="4">
        <f t="shared" si="19"/>
        <v>0.20499999999999996</v>
      </c>
      <c r="AD10" s="1">
        <v>0.20501708984375</v>
      </c>
      <c r="AE10" s="1">
        <f t="shared" si="7"/>
        <v>1.7089843750039968E-05</v>
      </c>
      <c r="AG10" s="4">
        <f t="shared" si="20"/>
        <v>0.08199999999999999</v>
      </c>
      <c r="AH10" s="1">
        <v>0.08199462890625</v>
      </c>
      <c r="AI10" s="1">
        <f t="shared" si="8"/>
        <v>-5.371093749984013E-06</v>
      </c>
      <c r="AK10" s="4">
        <f t="shared" si="21"/>
        <v>0.040999999999999995</v>
      </c>
      <c r="AL10" s="1">
        <v>0.04100341796875</v>
      </c>
      <c r="AM10" s="1">
        <f t="shared" si="9"/>
        <v>3.4179687500024425E-06</v>
      </c>
      <c r="AO10" s="5">
        <f t="shared" si="22"/>
        <v>0.020499999999999997</v>
      </c>
      <c r="AP10" s="1">
        <v>0.0205047607421875</v>
      </c>
      <c r="AQ10" s="1">
        <f t="shared" si="10"/>
        <v>4.760742187501915E-06</v>
      </c>
      <c r="AS10" s="5">
        <f t="shared" si="23"/>
        <v>0.008199999999999995</v>
      </c>
      <c r="AT10">
        <v>0.0081982421875</v>
      </c>
      <c r="AU10" s="1">
        <f t="shared" si="11"/>
        <v>-1.7578124999959033E-06</v>
      </c>
    </row>
    <row r="11" spans="1:47" ht="12.75">
      <c r="A11" s="2">
        <f t="shared" si="12"/>
        <v>40</v>
      </c>
      <c r="B11" s="1">
        <v>39.99023438</v>
      </c>
      <c r="C11" s="1">
        <f t="shared" si="0"/>
        <v>-0.009765620000003139</v>
      </c>
      <c r="E11" s="2">
        <f t="shared" si="13"/>
        <v>20</v>
      </c>
      <c r="F11" s="1">
        <v>19.9981689453125</v>
      </c>
      <c r="G11" s="1">
        <f t="shared" si="1"/>
        <v>-0.0018310546875</v>
      </c>
      <c r="I11" s="2">
        <f t="shared" si="14"/>
        <v>8.000000000000007</v>
      </c>
      <c r="J11" s="1">
        <v>8.00048828125</v>
      </c>
      <c r="K11" s="1">
        <f t="shared" si="2"/>
        <v>0.00048828124999289457</v>
      </c>
      <c r="M11" s="2">
        <f t="shared" si="15"/>
        <v>4.0000000000000036</v>
      </c>
      <c r="N11" s="1">
        <v>4.000244140625</v>
      </c>
      <c r="O11" s="1">
        <f t="shared" si="3"/>
        <v>0.00024414062499644729</v>
      </c>
      <c r="Q11" s="3">
        <f t="shared" si="16"/>
        <v>2.0000000000000018</v>
      </c>
      <c r="R11" s="1">
        <v>2.0001220703125</v>
      </c>
      <c r="S11" s="1">
        <f t="shared" si="4"/>
        <v>0.00012207031249822364</v>
      </c>
      <c r="U11" s="3">
        <f t="shared" si="17"/>
        <v>0.7999999999999998</v>
      </c>
      <c r="V11" s="1">
        <v>0.800048828125</v>
      </c>
      <c r="W11" s="1">
        <f t="shared" si="5"/>
        <v>4.8828125000177636E-05</v>
      </c>
      <c r="Y11" s="3">
        <f t="shared" si="18"/>
        <v>0.3999999999999999</v>
      </c>
      <c r="Z11" s="1">
        <v>0.4000244140625</v>
      </c>
      <c r="AA11" s="1">
        <f t="shared" si="6"/>
        <v>2.4414062500088818E-05</v>
      </c>
      <c r="AC11" s="4">
        <f t="shared" si="19"/>
        <v>0.19999999999999996</v>
      </c>
      <c r="AD11" s="1">
        <v>0.20001220703125</v>
      </c>
      <c r="AE11" s="1">
        <f t="shared" si="7"/>
        <v>1.2207031250044409E-05</v>
      </c>
      <c r="AG11" s="4">
        <f t="shared" si="20"/>
        <v>0.07999999999999999</v>
      </c>
      <c r="AH11" s="1">
        <v>0.07999267578125</v>
      </c>
      <c r="AI11" s="1">
        <f t="shared" si="8"/>
        <v>-7.324218749993339E-06</v>
      </c>
      <c r="AK11" s="4">
        <f t="shared" si="21"/>
        <v>0.039999999999999994</v>
      </c>
      <c r="AL11" s="1">
        <v>0.040008544921875</v>
      </c>
      <c r="AM11" s="1">
        <f t="shared" si="9"/>
        <v>8.544921875006106E-06</v>
      </c>
      <c r="AO11" s="5">
        <f t="shared" si="22"/>
        <v>0.019999999999999997</v>
      </c>
      <c r="AP11" s="1">
        <v>0.0200042724609375</v>
      </c>
      <c r="AQ11" s="1">
        <f t="shared" si="10"/>
        <v>4.272460937503053E-06</v>
      </c>
      <c r="AS11" s="5">
        <f t="shared" si="23"/>
        <v>0.007999999999999995</v>
      </c>
      <c r="AT11">
        <v>0.007998046875</v>
      </c>
      <c r="AU11" s="1">
        <f t="shared" si="11"/>
        <v>-1.953124999995448E-06</v>
      </c>
    </row>
    <row r="12" spans="1:47" ht="12.75">
      <c r="A12" s="2">
        <f t="shared" si="12"/>
        <v>39</v>
      </c>
      <c r="B12" s="1">
        <v>38.98925781</v>
      </c>
      <c r="C12" s="1">
        <f t="shared" si="0"/>
        <v>-0.010742190000001983</v>
      </c>
      <c r="E12" s="2">
        <f t="shared" si="13"/>
        <v>19.5</v>
      </c>
      <c r="F12" s="1">
        <v>19.4976806640625</v>
      </c>
      <c r="G12" s="1">
        <f t="shared" si="1"/>
        <v>-0.0023193359375</v>
      </c>
      <c r="I12" s="2">
        <f t="shared" si="14"/>
        <v>7.800000000000007</v>
      </c>
      <c r="J12" s="1">
        <v>7.80029296875</v>
      </c>
      <c r="K12" s="1">
        <f t="shared" si="2"/>
        <v>0.0002929687499930722</v>
      </c>
      <c r="M12" s="2">
        <f t="shared" si="15"/>
        <v>3.9000000000000035</v>
      </c>
      <c r="N12" s="1">
        <v>3.900146484375</v>
      </c>
      <c r="O12" s="1">
        <f t="shared" si="3"/>
        <v>0.0001464843749965361</v>
      </c>
      <c r="Q12" s="3">
        <f t="shared" si="16"/>
        <v>1.9500000000000017</v>
      </c>
      <c r="R12" s="1">
        <v>1.9500732421875</v>
      </c>
      <c r="S12" s="1">
        <f t="shared" si="4"/>
        <v>7.324218749826805E-05</v>
      </c>
      <c r="U12" s="3">
        <f t="shared" si="17"/>
        <v>0.7799999999999998</v>
      </c>
      <c r="V12" s="1">
        <v>0.780029296875</v>
      </c>
      <c r="W12" s="1">
        <f t="shared" si="5"/>
        <v>2.92968750001954E-05</v>
      </c>
      <c r="Y12" s="3">
        <f t="shared" si="18"/>
        <v>0.3899999999999999</v>
      </c>
      <c r="Z12" s="1">
        <v>0.3900146484375</v>
      </c>
      <c r="AA12" s="1">
        <f t="shared" si="6"/>
        <v>1.46484375000977E-05</v>
      </c>
      <c r="AC12" s="4">
        <f t="shared" si="19"/>
        <v>0.19499999999999995</v>
      </c>
      <c r="AD12" s="1">
        <v>0.19500732421875</v>
      </c>
      <c r="AE12" s="1">
        <f t="shared" si="7"/>
        <v>7.32421875004885E-06</v>
      </c>
      <c r="AG12" s="4">
        <f t="shared" si="20"/>
        <v>0.07799999999999999</v>
      </c>
      <c r="AH12" s="1">
        <v>0.0780029296875</v>
      </c>
      <c r="AI12" s="1">
        <f t="shared" si="8"/>
        <v>2.929687500013989E-06</v>
      </c>
      <c r="AK12" s="4">
        <f t="shared" si="21"/>
        <v>0.03899999999999999</v>
      </c>
      <c r="AL12" s="1">
        <v>0.039007568359375</v>
      </c>
      <c r="AM12" s="1">
        <f t="shared" si="9"/>
        <v>7.568359375008382E-06</v>
      </c>
      <c r="AO12" s="5">
        <f t="shared" si="22"/>
        <v>0.019499999999999997</v>
      </c>
      <c r="AP12" s="1">
        <v>0.019500732421875</v>
      </c>
      <c r="AQ12" s="1">
        <f t="shared" si="10"/>
        <v>7.324218750034972E-07</v>
      </c>
      <c r="AS12" s="5">
        <f t="shared" si="23"/>
        <v>0.007799999999999995</v>
      </c>
      <c r="AT12">
        <v>0.007796630859375</v>
      </c>
      <c r="AU12" s="1">
        <f t="shared" si="11"/>
        <v>-3.3691406249956174E-06</v>
      </c>
    </row>
    <row r="13" spans="1:47" ht="12.75">
      <c r="A13" s="2">
        <f t="shared" si="12"/>
        <v>38</v>
      </c>
      <c r="B13" s="1">
        <v>37.98828125</v>
      </c>
      <c r="C13" s="1">
        <f t="shared" si="0"/>
        <v>-0.01171875</v>
      </c>
      <c r="E13" s="2">
        <f t="shared" si="13"/>
        <v>19</v>
      </c>
      <c r="F13" s="1">
        <v>18.9971923828125</v>
      </c>
      <c r="G13" s="1">
        <f t="shared" si="1"/>
        <v>-0.0028076171875</v>
      </c>
      <c r="I13" s="2">
        <f t="shared" si="14"/>
        <v>7.600000000000007</v>
      </c>
      <c r="J13" s="1">
        <v>7.60009765625</v>
      </c>
      <c r="K13" s="1">
        <f t="shared" si="2"/>
        <v>9.765624999324984E-05</v>
      </c>
      <c r="M13" s="2">
        <f t="shared" si="15"/>
        <v>3.8000000000000034</v>
      </c>
      <c r="N13" s="1">
        <v>3.800048828125</v>
      </c>
      <c r="O13" s="1">
        <f t="shared" si="3"/>
        <v>4.882812499662492E-05</v>
      </c>
      <c r="Q13" s="3">
        <f t="shared" si="16"/>
        <v>1.9000000000000017</v>
      </c>
      <c r="R13" s="1">
        <v>1.9000244140625</v>
      </c>
      <c r="S13" s="1">
        <f t="shared" si="4"/>
        <v>2.441406249831246E-05</v>
      </c>
      <c r="U13" s="3">
        <f t="shared" si="17"/>
        <v>0.7599999999999998</v>
      </c>
      <c r="V13" s="1">
        <v>0.760009765625</v>
      </c>
      <c r="W13" s="1">
        <f t="shared" si="5"/>
        <v>9.765625000213163E-06</v>
      </c>
      <c r="Y13" s="3">
        <f t="shared" si="18"/>
        <v>0.3799999999999999</v>
      </c>
      <c r="Z13" s="1">
        <v>0.3800048828125</v>
      </c>
      <c r="AA13" s="1">
        <f t="shared" si="6"/>
        <v>4.882812500106581E-06</v>
      </c>
      <c r="AC13" s="4">
        <f t="shared" si="19"/>
        <v>0.18999999999999995</v>
      </c>
      <c r="AD13" s="1">
        <v>0.19000244140625</v>
      </c>
      <c r="AE13" s="1">
        <f t="shared" si="7"/>
        <v>2.4414062500532907E-06</v>
      </c>
      <c r="AG13" s="4">
        <f t="shared" si="20"/>
        <v>0.07599999999999998</v>
      </c>
      <c r="AH13" s="1">
        <v>0.0760009765625</v>
      </c>
      <c r="AI13" s="1">
        <f t="shared" si="8"/>
        <v>9.765625000185407E-07</v>
      </c>
      <c r="AK13" s="4">
        <f t="shared" si="21"/>
        <v>0.03799999999999999</v>
      </c>
      <c r="AL13" s="1">
        <v>0.038006591796875</v>
      </c>
      <c r="AM13" s="1">
        <f t="shared" si="9"/>
        <v>6.591796875010658E-06</v>
      </c>
      <c r="AO13" s="5">
        <f t="shared" si="22"/>
        <v>0.018999999999999996</v>
      </c>
      <c r="AP13" s="1">
        <v>0.019000244140625</v>
      </c>
      <c r="AQ13" s="1">
        <f t="shared" si="10"/>
        <v>2.441406250046352E-07</v>
      </c>
      <c r="AS13" s="5">
        <f t="shared" si="23"/>
        <v>0.007599999999999996</v>
      </c>
      <c r="AT13">
        <v>0.007596435546875</v>
      </c>
      <c r="AU13" s="1">
        <f t="shared" si="11"/>
        <v>-3.5644531249960296E-06</v>
      </c>
    </row>
    <row r="14" spans="1:47" ht="12.75">
      <c r="A14" s="2">
        <f t="shared" si="12"/>
        <v>37</v>
      </c>
      <c r="B14" s="1">
        <v>36.9934082</v>
      </c>
      <c r="C14" s="1">
        <f t="shared" si="0"/>
        <v>-0.006591800000002479</v>
      </c>
      <c r="E14" s="2">
        <f t="shared" si="13"/>
        <v>18.5</v>
      </c>
      <c r="F14" s="1">
        <v>18.499755859375</v>
      </c>
      <c r="G14" s="1">
        <f t="shared" si="1"/>
        <v>-0.000244140625</v>
      </c>
      <c r="I14" s="2">
        <f t="shared" si="14"/>
        <v>7.400000000000007</v>
      </c>
      <c r="J14" s="1">
        <v>7.39990234375</v>
      </c>
      <c r="K14" s="1">
        <f t="shared" si="2"/>
        <v>-9.765625000657252E-05</v>
      </c>
      <c r="M14" s="2">
        <f t="shared" si="15"/>
        <v>3.7000000000000033</v>
      </c>
      <c r="N14" s="1">
        <v>3.7005615234375</v>
      </c>
      <c r="O14" s="1">
        <f t="shared" si="3"/>
        <v>0.0005615234374967137</v>
      </c>
      <c r="Q14" s="3">
        <f t="shared" si="16"/>
        <v>1.8500000000000016</v>
      </c>
      <c r="R14" s="1">
        <v>1.85028076171875</v>
      </c>
      <c r="S14" s="1">
        <f t="shared" si="4"/>
        <v>0.00028076171874835687</v>
      </c>
      <c r="U14" s="3">
        <f t="shared" si="17"/>
        <v>0.7399999999999998</v>
      </c>
      <c r="V14" s="1">
        <v>0.7401123046875</v>
      </c>
      <c r="W14" s="1">
        <f t="shared" si="5"/>
        <v>0.00011230468750023093</v>
      </c>
      <c r="Y14" s="3">
        <f t="shared" si="18"/>
        <v>0.3699999999999999</v>
      </c>
      <c r="Z14" s="1">
        <v>0.37005615234375</v>
      </c>
      <c r="AA14" s="1">
        <f t="shared" si="6"/>
        <v>5.615234375011546E-05</v>
      </c>
      <c r="AC14" s="4">
        <f t="shared" si="19"/>
        <v>0.18499999999999994</v>
      </c>
      <c r="AD14" s="1">
        <v>0.18499755859375</v>
      </c>
      <c r="AE14" s="1">
        <f t="shared" si="7"/>
        <v>-2.4414062499422684E-06</v>
      </c>
      <c r="AG14" s="4">
        <f t="shared" si="20"/>
        <v>0.07399999999999998</v>
      </c>
      <c r="AH14" s="1">
        <v>0.0739990234375</v>
      </c>
      <c r="AI14" s="1">
        <f t="shared" si="8"/>
        <v>-9.765624999769074E-07</v>
      </c>
      <c r="AK14" s="4">
        <f t="shared" si="21"/>
        <v>0.03699999999999999</v>
      </c>
      <c r="AL14" s="1">
        <v>0.037005615234375</v>
      </c>
      <c r="AM14" s="1">
        <f t="shared" si="9"/>
        <v>5.615234375005995E-06</v>
      </c>
      <c r="AO14" s="5">
        <f t="shared" si="22"/>
        <v>0.018499999999999996</v>
      </c>
      <c r="AP14" s="1">
        <v>0.018499755859375</v>
      </c>
      <c r="AQ14" s="1">
        <f t="shared" si="10"/>
        <v>-2.4414062499422684E-07</v>
      </c>
      <c r="AS14" s="5">
        <f t="shared" si="23"/>
        <v>0.007399999999999996</v>
      </c>
      <c r="AT14">
        <v>0.00739501953125</v>
      </c>
      <c r="AU14" s="1">
        <f t="shared" si="11"/>
        <v>-4.980468749996199E-06</v>
      </c>
    </row>
    <row r="15" spans="1:47" ht="12.75">
      <c r="A15" s="2">
        <f t="shared" si="12"/>
        <v>36</v>
      </c>
      <c r="B15" s="1">
        <v>35.99243164</v>
      </c>
      <c r="C15" s="1">
        <f t="shared" si="0"/>
        <v>-0.007568360000000496</v>
      </c>
      <c r="E15" s="2">
        <f t="shared" si="13"/>
        <v>18</v>
      </c>
      <c r="F15" s="1">
        <v>17.999267578125</v>
      </c>
      <c r="G15" s="1">
        <f t="shared" si="1"/>
        <v>-0.000732421875</v>
      </c>
      <c r="I15" s="2">
        <f t="shared" si="14"/>
        <v>7.200000000000006</v>
      </c>
      <c r="J15" s="1">
        <v>7.19970703125</v>
      </c>
      <c r="K15" s="1">
        <f t="shared" si="2"/>
        <v>-0.0002929687500063949</v>
      </c>
      <c r="M15" s="2">
        <f t="shared" si="15"/>
        <v>3.600000000000003</v>
      </c>
      <c r="N15" s="1">
        <v>3.6004638671875</v>
      </c>
      <c r="O15" s="1">
        <f t="shared" si="3"/>
        <v>0.00046386718749680256</v>
      </c>
      <c r="Q15" s="3">
        <f t="shared" si="16"/>
        <v>1.8000000000000016</v>
      </c>
      <c r="R15" s="1">
        <v>1.80023193359375</v>
      </c>
      <c r="S15" s="1">
        <f t="shared" si="4"/>
        <v>0.00023193359374840128</v>
      </c>
      <c r="U15" s="3">
        <f t="shared" si="17"/>
        <v>0.7199999999999998</v>
      </c>
      <c r="V15" s="1">
        <v>0.7200927734375</v>
      </c>
      <c r="W15" s="1">
        <f t="shared" si="5"/>
        <v>9.277343750024869E-05</v>
      </c>
      <c r="Y15" s="3">
        <f t="shared" si="18"/>
        <v>0.3599999999999999</v>
      </c>
      <c r="Z15" s="1">
        <v>0.36004638671875</v>
      </c>
      <c r="AA15" s="1">
        <f t="shared" si="6"/>
        <v>4.6386718750124345E-05</v>
      </c>
      <c r="AC15" s="4">
        <f t="shared" si="19"/>
        <v>0.17999999999999994</v>
      </c>
      <c r="AD15" s="1">
        <v>0.17999267578125</v>
      </c>
      <c r="AE15" s="1">
        <f t="shared" si="7"/>
        <v>-7.3242187499378275E-06</v>
      </c>
      <c r="AG15" s="4">
        <f t="shared" si="20"/>
        <v>0.07199999999999998</v>
      </c>
      <c r="AH15" s="1">
        <v>0.0719970703125</v>
      </c>
      <c r="AI15" s="1">
        <f t="shared" si="8"/>
        <v>-2.9296874999862332E-06</v>
      </c>
      <c r="AK15" s="4">
        <f t="shared" si="21"/>
        <v>0.03599999999999999</v>
      </c>
      <c r="AL15" s="1">
        <v>0.036004638671875</v>
      </c>
      <c r="AM15" s="1">
        <f t="shared" si="9"/>
        <v>4.638671875008271E-06</v>
      </c>
      <c r="AO15" s="5">
        <f t="shared" si="22"/>
        <v>0.017999999999999995</v>
      </c>
      <c r="AP15" s="1">
        <v>0.017999267578125</v>
      </c>
      <c r="AQ15" s="1">
        <f t="shared" si="10"/>
        <v>-7.324218749965583E-07</v>
      </c>
      <c r="AS15" s="5">
        <f t="shared" si="23"/>
        <v>0.007199999999999996</v>
      </c>
      <c r="AT15">
        <v>0.00719482421875</v>
      </c>
      <c r="AU15" s="1">
        <f t="shared" si="11"/>
        <v>-5.175781249996611E-06</v>
      </c>
    </row>
    <row r="16" spans="1:47" ht="12.75">
      <c r="A16" s="2">
        <f t="shared" si="12"/>
        <v>35</v>
      </c>
      <c r="B16" s="1">
        <v>34.99145508</v>
      </c>
      <c r="C16" s="1">
        <f t="shared" si="0"/>
        <v>-0.008544919999998513</v>
      </c>
      <c r="E16" s="2">
        <f t="shared" si="13"/>
        <v>17.5</v>
      </c>
      <c r="F16" s="1">
        <v>17.498779296875</v>
      </c>
      <c r="G16" s="1">
        <f t="shared" si="1"/>
        <v>-0.001220703125</v>
      </c>
      <c r="I16" s="2">
        <f t="shared" si="14"/>
        <v>7.000000000000006</v>
      </c>
      <c r="J16" s="1">
        <v>6.99951171875</v>
      </c>
      <c r="K16" s="1">
        <f t="shared" si="2"/>
        <v>-0.0004882812500062172</v>
      </c>
      <c r="M16" s="2">
        <f t="shared" si="15"/>
        <v>3.500000000000003</v>
      </c>
      <c r="N16" s="1">
        <v>3.5003662109375</v>
      </c>
      <c r="O16" s="1">
        <f t="shared" si="3"/>
        <v>0.0003662109374968914</v>
      </c>
      <c r="Q16" s="3">
        <f t="shared" si="16"/>
        <v>1.7500000000000016</v>
      </c>
      <c r="R16" s="1">
        <v>1.75018310546875</v>
      </c>
      <c r="S16" s="1">
        <f t="shared" si="4"/>
        <v>0.0001831054687484457</v>
      </c>
      <c r="U16" s="3">
        <f t="shared" si="17"/>
        <v>0.6999999999999997</v>
      </c>
      <c r="V16" s="1">
        <v>0.7000732421875</v>
      </c>
      <c r="W16" s="1">
        <f t="shared" si="5"/>
        <v>7.324218750026645E-05</v>
      </c>
      <c r="Y16" s="3">
        <f t="shared" si="18"/>
        <v>0.34999999999999987</v>
      </c>
      <c r="Z16" s="1">
        <v>0.3499755859375</v>
      </c>
      <c r="AA16" s="1">
        <f t="shared" si="6"/>
        <v>-2.4414062499866773E-05</v>
      </c>
      <c r="AC16" s="4">
        <f t="shared" si="19"/>
        <v>0.17499999999999993</v>
      </c>
      <c r="AD16" s="1">
        <v>0.17498779296875</v>
      </c>
      <c r="AE16" s="1">
        <f t="shared" si="7"/>
        <v>-1.2207031249933387E-05</v>
      </c>
      <c r="AG16" s="4">
        <f t="shared" si="20"/>
        <v>0.06999999999999998</v>
      </c>
      <c r="AH16" s="1">
        <v>0.0699951171875</v>
      </c>
      <c r="AI16" s="1">
        <f t="shared" si="8"/>
        <v>-4.882812499981681E-06</v>
      </c>
      <c r="AK16" s="4">
        <f t="shared" si="21"/>
        <v>0.03499999999999999</v>
      </c>
      <c r="AL16" s="1">
        <v>0.035003662109375</v>
      </c>
      <c r="AM16" s="1">
        <f t="shared" si="9"/>
        <v>3.662109375010547E-06</v>
      </c>
      <c r="AO16" s="5">
        <f t="shared" si="22"/>
        <v>0.017499999999999995</v>
      </c>
      <c r="AP16" s="1">
        <v>0.0175018310546875</v>
      </c>
      <c r="AQ16" s="1">
        <f t="shared" si="10"/>
        <v>1.8310546875052736E-06</v>
      </c>
      <c r="AS16" s="5">
        <f t="shared" si="23"/>
        <v>0.006999999999999997</v>
      </c>
      <c r="AT16">
        <v>0.00699462890625</v>
      </c>
      <c r="AU16" s="1">
        <f t="shared" si="11"/>
        <v>-5.371093749997023E-06</v>
      </c>
    </row>
    <row r="17" spans="1:47" ht="12.75">
      <c r="A17" s="2">
        <f t="shared" si="12"/>
        <v>34</v>
      </c>
      <c r="B17" s="1">
        <v>33.99047852</v>
      </c>
      <c r="C17" s="1">
        <f t="shared" si="0"/>
        <v>-0.00952147999999653</v>
      </c>
      <c r="E17" s="2">
        <f t="shared" si="13"/>
        <v>17</v>
      </c>
      <c r="F17" s="1">
        <v>16.998291015625</v>
      </c>
      <c r="G17" s="1">
        <f t="shared" si="1"/>
        <v>-0.001708984375</v>
      </c>
      <c r="I17" s="2">
        <f t="shared" si="14"/>
        <v>6.800000000000006</v>
      </c>
      <c r="J17" s="1">
        <v>6.79931640625</v>
      </c>
      <c r="K17" s="1">
        <f t="shared" si="2"/>
        <v>-0.0006835937500060396</v>
      </c>
      <c r="M17" s="2">
        <f t="shared" si="15"/>
        <v>3.400000000000003</v>
      </c>
      <c r="N17" s="1">
        <v>3.4002685546875</v>
      </c>
      <c r="O17" s="1">
        <f t="shared" si="3"/>
        <v>0.0002685546874969802</v>
      </c>
      <c r="Q17" s="3">
        <f t="shared" si="16"/>
        <v>1.7000000000000015</v>
      </c>
      <c r="R17" s="1">
        <v>1.70013427734375</v>
      </c>
      <c r="S17" s="1">
        <f t="shared" si="4"/>
        <v>0.0001342773437484901</v>
      </c>
      <c r="U17" s="3">
        <f t="shared" si="17"/>
        <v>0.6799999999999997</v>
      </c>
      <c r="V17" s="1">
        <v>0.6800537109375</v>
      </c>
      <c r="W17" s="1">
        <f t="shared" si="5"/>
        <v>5.371093750028422E-05</v>
      </c>
      <c r="Y17" s="3">
        <f t="shared" si="18"/>
        <v>0.33999999999999986</v>
      </c>
      <c r="Z17" s="1">
        <v>0.34002685546875</v>
      </c>
      <c r="AA17" s="1">
        <f t="shared" si="6"/>
        <v>2.685546875014211E-05</v>
      </c>
      <c r="AC17" s="4">
        <f t="shared" si="19"/>
        <v>0.16999999999999993</v>
      </c>
      <c r="AD17" s="1">
        <v>0.170013427734375</v>
      </c>
      <c r="AE17" s="1">
        <f t="shared" si="7"/>
        <v>1.3427734375071054E-05</v>
      </c>
      <c r="AG17" s="4">
        <f t="shared" si="20"/>
        <v>0.06799999999999998</v>
      </c>
      <c r="AH17" s="1">
        <v>0.06800537109375</v>
      </c>
      <c r="AI17" s="1">
        <f t="shared" si="8"/>
        <v>5.371093750025646E-06</v>
      </c>
      <c r="AK17" s="4">
        <f t="shared" si="21"/>
        <v>0.03399999999999999</v>
      </c>
      <c r="AL17" s="1">
        <v>0.034002685546875</v>
      </c>
      <c r="AM17" s="1">
        <f t="shared" si="9"/>
        <v>2.685546875012823E-06</v>
      </c>
      <c r="AO17" s="5">
        <f t="shared" si="22"/>
        <v>0.016999999999999994</v>
      </c>
      <c r="AP17" s="1">
        <v>0.0170013427734375</v>
      </c>
      <c r="AQ17" s="1">
        <f t="shared" si="10"/>
        <v>1.3427734375064115E-06</v>
      </c>
      <c r="AS17" s="5">
        <f t="shared" si="23"/>
        <v>0.006799999999999997</v>
      </c>
      <c r="AT17">
        <v>0.00679443359375</v>
      </c>
      <c r="AU17" s="1">
        <f t="shared" si="11"/>
        <v>-5.566406249997435E-06</v>
      </c>
    </row>
    <row r="18" spans="1:47" ht="12.75">
      <c r="A18" s="2">
        <f t="shared" si="12"/>
        <v>33</v>
      </c>
      <c r="B18" s="1">
        <v>32.98950195</v>
      </c>
      <c r="C18" s="1">
        <f t="shared" si="0"/>
        <v>-0.010498050000002479</v>
      </c>
      <c r="E18" s="2">
        <f t="shared" si="13"/>
        <v>16.5</v>
      </c>
      <c r="F18" s="1">
        <v>16.497802734375</v>
      </c>
      <c r="G18" s="1">
        <f t="shared" si="1"/>
        <v>-0.002197265625</v>
      </c>
      <c r="I18" s="2">
        <f t="shared" si="14"/>
        <v>6.600000000000006</v>
      </c>
      <c r="J18" s="1">
        <v>6.59912109375</v>
      </c>
      <c r="K18" s="1">
        <f t="shared" si="2"/>
        <v>-0.000878906250005862</v>
      </c>
      <c r="M18" s="2">
        <f t="shared" si="15"/>
        <v>3.300000000000003</v>
      </c>
      <c r="N18" s="1">
        <v>3.3001708984375</v>
      </c>
      <c r="O18" s="1">
        <f t="shared" si="3"/>
        <v>0.000170898437497069</v>
      </c>
      <c r="Q18" s="3">
        <f t="shared" si="16"/>
        <v>1.6500000000000015</v>
      </c>
      <c r="R18" s="1">
        <v>1.65008544921875</v>
      </c>
      <c r="S18" s="1">
        <f t="shared" si="4"/>
        <v>8.54492187485345E-05</v>
      </c>
      <c r="U18" s="3">
        <f t="shared" si="17"/>
        <v>0.6599999999999997</v>
      </c>
      <c r="V18" s="1">
        <v>0.6600341796875</v>
      </c>
      <c r="W18" s="1">
        <f t="shared" si="5"/>
        <v>3.417968750030198E-05</v>
      </c>
      <c r="Y18" s="3">
        <f t="shared" si="18"/>
        <v>0.32999999999999985</v>
      </c>
      <c r="Z18" s="1">
        <v>0.33001708984375</v>
      </c>
      <c r="AA18" s="1">
        <f t="shared" si="6"/>
        <v>1.708984375015099E-05</v>
      </c>
      <c r="AC18" s="4">
        <f t="shared" si="19"/>
        <v>0.16499999999999992</v>
      </c>
      <c r="AD18" s="1">
        <v>0.165008544921875</v>
      </c>
      <c r="AE18" s="1">
        <f t="shared" si="7"/>
        <v>8.544921875075495E-06</v>
      </c>
      <c r="AG18" s="4">
        <f t="shared" si="20"/>
        <v>0.06599999999999998</v>
      </c>
      <c r="AH18" s="1">
        <v>0.06600341796875</v>
      </c>
      <c r="AI18" s="1">
        <f t="shared" si="8"/>
        <v>3.417968750030198E-06</v>
      </c>
      <c r="AK18" s="4">
        <f t="shared" si="21"/>
        <v>0.03299999999999999</v>
      </c>
      <c r="AL18" s="1">
        <v>0.033001708984375</v>
      </c>
      <c r="AM18" s="1">
        <f t="shared" si="9"/>
        <v>1.708984375015099E-06</v>
      </c>
      <c r="AO18" s="5">
        <f t="shared" si="22"/>
        <v>0.016499999999999994</v>
      </c>
      <c r="AP18" s="1">
        <v>0.01650390625</v>
      </c>
      <c r="AQ18" s="1">
        <f t="shared" si="10"/>
        <v>3.906250000004774E-06</v>
      </c>
      <c r="AS18" s="5">
        <f t="shared" si="23"/>
        <v>0.006599999999999997</v>
      </c>
      <c r="AT18">
        <v>0.006593017578125</v>
      </c>
      <c r="AU18" s="1">
        <f t="shared" si="11"/>
        <v>-6.982421874997605E-06</v>
      </c>
    </row>
    <row r="19" spans="1:47" ht="12.75">
      <c r="A19" s="2">
        <f t="shared" si="12"/>
        <v>32</v>
      </c>
      <c r="B19" s="1">
        <v>31.98852539</v>
      </c>
      <c r="C19" s="1">
        <f t="shared" si="0"/>
        <v>-0.011474610000000496</v>
      </c>
      <c r="E19" s="2">
        <f t="shared" si="13"/>
        <v>16</v>
      </c>
      <c r="F19" s="1">
        <v>15.997314453125</v>
      </c>
      <c r="G19" s="1">
        <f t="shared" si="1"/>
        <v>-0.002685546875</v>
      </c>
      <c r="I19" s="2">
        <f t="shared" si="14"/>
        <v>6.400000000000006</v>
      </c>
      <c r="J19" s="1">
        <v>6.39892578125</v>
      </c>
      <c r="K19" s="1">
        <f t="shared" si="2"/>
        <v>-0.0010742187500056843</v>
      </c>
      <c r="M19" s="2">
        <f t="shared" si="15"/>
        <v>3.200000000000003</v>
      </c>
      <c r="N19" s="1">
        <v>3.2000732421875</v>
      </c>
      <c r="O19" s="1">
        <f t="shared" si="3"/>
        <v>7.324218749715783E-05</v>
      </c>
      <c r="Q19" s="3">
        <f t="shared" si="16"/>
        <v>1.6000000000000014</v>
      </c>
      <c r="R19" s="1">
        <v>1.60003662109375</v>
      </c>
      <c r="S19" s="1">
        <f t="shared" si="4"/>
        <v>3.6621093748578915E-05</v>
      </c>
      <c r="U19" s="3">
        <f t="shared" si="17"/>
        <v>0.6399999999999997</v>
      </c>
      <c r="V19" s="1">
        <v>0.6400146484375</v>
      </c>
      <c r="W19" s="1">
        <f t="shared" si="5"/>
        <v>1.4648437500319744E-05</v>
      </c>
      <c r="Y19" s="3">
        <f t="shared" si="18"/>
        <v>0.31999999999999984</v>
      </c>
      <c r="Z19" s="1">
        <v>0.32000732421875</v>
      </c>
      <c r="AA19" s="1">
        <f t="shared" si="6"/>
        <v>7.324218750159872E-06</v>
      </c>
      <c r="AC19" s="4">
        <f t="shared" si="19"/>
        <v>0.15999999999999992</v>
      </c>
      <c r="AD19" s="1">
        <v>0.160003662109375</v>
      </c>
      <c r="AE19" s="1">
        <f t="shared" si="7"/>
        <v>3.662109375079936E-06</v>
      </c>
      <c r="AG19" s="4">
        <f t="shared" si="20"/>
        <v>0.06399999999999997</v>
      </c>
      <c r="AH19" s="1">
        <v>0.06400146484375</v>
      </c>
      <c r="AI19" s="1">
        <f t="shared" si="8"/>
        <v>1.4648437500208722E-06</v>
      </c>
      <c r="AK19" s="4">
        <f t="shared" si="21"/>
        <v>0.03199999999999999</v>
      </c>
      <c r="AL19" s="1">
        <v>0.032000732421875</v>
      </c>
      <c r="AM19" s="1">
        <f t="shared" si="9"/>
        <v>7.324218750104361E-07</v>
      </c>
      <c r="AO19" s="5">
        <f t="shared" si="22"/>
        <v>0.015999999999999993</v>
      </c>
      <c r="AP19" s="1">
        <v>0.0160064697265625</v>
      </c>
      <c r="AQ19" s="1">
        <f t="shared" si="10"/>
        <v>6.469726562506606E-06</v>
      </c>
      <c r="AS19" s="5">
        <f t="shared" si="23"/>
        <v>0.006399999999999998</v>
      </c>
      <c r="AT19">
        <v>0.006392822265625</v>
      </c>
      <c r="AU19" s="1">
        <f t="shared" si="11"/>
        <v>-7.177734374998017E-06</v>
      </c>
    </row>
    <row r="20" spans="1:47" ht="12.75">
      <c r="A20" s="2">
        <f t="shared" si="12"/>
        <v>31</v>
      </c>
      <c r="B20" s="1">
        <v>30.98754883</v>
      </c>
      <c r="C20" s="1">
        <f t="shared" si="0"/>
        <v>-0.012451169999998513</v>
      </c>
      <c r="E20" s="2">
        <f t="shared" si="13"/>
        <v>15.5</v>
      </c>
      <c r="F20" s="1">
        <v>15.496826171875</v>
      </c>
      <c r="G20" s="1">
        <f t="shared" si="1"/>
        <v>-0.003173828125</v>
      </c>
      <c r="I20" s="2">
        <f t="shared" si="14"/>
        <v>6.2000000000000055</v>
      </c>
      <c r="J20" s="1">
        <v>6.199951171875</v>
      </c>
      <c r="K20" s="1">
        <f t="shared" si="2"/>
        <v>-4.8828125005506706E-05</v>
      </c>
      <c r="M20" s="2">
        <f t="shared" si="15"/>
        <v>3.1000000000000028</v>
      </c>
      <c r="N20" s="1">
        <v>3.0999755859375</v>
      </c>
      <c r="O20" s="1">
        <f t="shared" si="3"/>
        <v>-2.4414062502753353E-05</v>
      </c>
      <c r="Q20" s="3">
        <f t="shared" si="16"/>
        <v>1.5500000000000014</v>
      </c>
      <c r="R20" s="1">
        <v>1.54998779296875</v>
      </c>
      <c r="S20" s="1">
        <f t="shared" si="4"/>
        <v>-1.2207031251376677E-05</v>
      </c>
      <c r="U20" s="3">
        <f t="shared" si="17"/>
        <v>0.6199999999999997</v>
      </c>
      <c r="V20" s="1">
        <v>0.6199951171875</v>
      </c>
      <c r="W20" s="1">
        <f t="shared" si="5"/>
        <v>-4.882812499662492E-06</v>
      </c>
      <c r="Y20" s="3">
        <f t="shared" si="18"/>
        <v>0.30999999999999983</v>
      </c>
      <c r="Z20" s="1">
        <v>0.30999755859375</v>
      </c>
      <c r="AA20" s="1">
        <f t="shared" si="6"/>
        <v>-2.441406249831246E-06</v>
      </c>
      <c r="AC20" s="4">
        <f t="shared" si="19"/>
        <v>0.15499999999999992</v>
      </c>
      <c r="AD20" s="1">
        <v>0.154998779296875</v>
      </c>
      <c r="AE20" s="1">
        <f t="shared" si="7"/>
        <v>-1.220703124915623E-06</v>
      </c>
      <c r="AG20" s="4">
        <f t="shared" si="20"/>
        <v>0.06199999999999997</v>
      </c>
      <c r="AH20" s="1">
        <v>0.06199951171875</v>
      </c>
      <c r="AI20" s="1">
        <f t="shared" si="8"/>
        <v>-4.882812499745759E-07</v>
      </c>
      <c r="AK20" s="4">
        <f t="shared" si="21"/>
        <v>0.030999999999999986</v>
      </c>
      <c r="AL20" s="1">
        <v>0.030999755859375</v>
      </c>
      <c r="AM20" s="1">
        <f t="shared" si="9"/>
        <v>-2.4414062498728795E-07</v>
      </c>
      <c r="AO20" s="5">
        <f t="shared" si="22"/>
        <v>0.015499999999999993</v>
      </c>
      <c r="AP20" s="1">
        <v>0.0155029296875</v>
      </c>
      <c r="AQ20" s="1">
        <f t="shared" si="10"/>
        <v>2.92968750000705E-06</v>
      </c>
      <c r="AS20" s="5">
        <f t="shared" si="23"/>
        <v>0.006199999999999998</v>
      </c>
      <c r="AT20">
        <v>0.00619140625</v>
      </c>
      <c r="AU20" s="1">
        <f t="shared" si="11"/>
        <v>-8.593749999998186E-06</v>
      </c>
    </row>
    <row r="21" spans="1:47" ht="12.75">
      <c r="A21" s="2">
        <f t="shared" si="12"/>
        <v>30</v>
      </c>
      <c r="B21" s="1">
        <v>29.98657227</v>
      </c>
      <c r="C21" s="1">
        <f t="shared" si="0"/>
        <v>-0.013427730000000082</v>
      </c>
      <c r="E21" s="2">
        <f t="shared" si="13"/>
        <v>15</v>
      </c>
      <c r="F21" s="1">
        <v>14.996337890625</v>
      </c>
      <c r="G21" s="1">
        <f t="shared" si="1"/>
        <v>-0.003662109375</v>
      </c>
      <c r="I21" s="2">
        <f t="shared" si="14"/>
        <v>6.000000000000005</v>
      </c>
      <c r="J21" s="1">
        <v>5.999755859375</v>
      </c>
      <c r="K21" s="1">
        <f t="shared" si="2"/>
        <v>-0.00024414062500532907</v>
      </c>
      <c r="M21" s="2">
        <f t="shared" si="15"/>
        <v>3.0000000000000027</v>
      </c>
      <c r="N21" s="1">
        <v>2.9998779296875</v>
      </c>
      <c r="O21" s="1">
        <f t="shared" si="3"/>
        <v>-0.00012207031250266454</v>
      </c>
      <c r="Q21" s="3">
        <f t="shared" si="16"/>
        <v>1.5000000000000013</v>
      </c>
      <c r="R21" s="1">
        <v>1.500244140625</v>
      </c>
      <c r="S21" s="1">
        <f t="shared" si="4"/>
        <v>0.00024414062499866773</v>
      </c>
      <c r="U21" s="3">
        <f t="shared" si="17"/>
        <v>0.5999999999999996</v>
      </c>
      <c r="V21" s="1">
        <v>0.60009765625</v>
      </c>
      <c r="W21" s="1">
        <f t="shared" si="5"/>
        <v>9.765625000035527E-05</v>
      </c>
      <c r="Y21" s="3">
        <f t="shared" si="18"/>
        <v>0.2999999999999998</v>
      </c>
      <c r="Z21" s="1">
        <v>0.29998779296875</v>
      </c>
      <c r="AA21" s="1">
        <f t="shared" si="6"/>
        <v>-1.2207031249822364E-05</v>
      </c>
      <c r="AC21" s="4">
        <f t="shared" si="19"/>
        <v>0.1499999999999999</v>
      </c>
      <c r="AD21" s="1">
        <v>0.149993896484375</v>
      </c>
      <c r="AE21" s="1">
        <f t="shared" si="7"/>
        <v>-6.103515624911182E-06</v>
      </c>
      <c r="AG21" s="4">
        <f t="shared" si="20"/>
        <v>0.05999999999999997</v>
      </c>
      <c r="AH21" s="1">
        <v>0.05999755859375</v>
      </c>
      <c r="AI21" s="1">
        <f t="shared" si="8"/>
        <v>-2.441406249970024E-06</v>
      </c>
      <c r="AK21" s="4">
        <f t="shared" si="21"/>
        <v>0.029999999999999985</v>
      </c>
      <c r="AL21" s="1">
        <v>0.029998779296875</v>
      </c>
      <c r="AM21" s="1">
        <f t="shared" si="9"/>
        <v>-1.220703124985012E-06</v>
      </c>
      <c r="AO21" s="5">
        <f t="shared" si="22"/>
        <v>0.014999999999999993</v>
      </c>
      <c r="AP21" s="1">
        <v>0.01500244140625</v>
      </c>
      <c r="AQ21" s="1">
        <f t="shared" si="10"/>
        <v>2.441406250008188E-06</v>
      </c>
      <c r="AS21" s="5">
        <f t="shared" si="23"/>
        <v>0.005999999999999998</v>
      </c>
      <c r="AT21">
        <v>0.0059912109375</v>
      </c>
      <c r="AU21" s="1">
        <f t="shared" si="11"/>
        <v>-8.789062499998598E-06</v>
      </c>
    </row>
    <row r="22" spans="1:47" ht="12.75">
      <c r="A22" s="2">
        <f t="shared" si="12"/>
        <v>29</v>
      </c>
      <c r="B22" s="1">
        <v>28.9855957</v>
      </c>
      <c r="C22" s="1">
        <f t="shared" si="0"/>
        <v>-0.014404299999998926</v>
      </c>
      <c r="E22" s="2">
        <f t="shared" si="13"/>
        <v>14.5</v>
      </c>
      <c r="F22" s="1">
        <v>14.495849609375</v>
      </c>
      <c r="G22" s="1">
        <f t="shared" si="1"/>
        <v>-0.004150390625</v>
      </c>
      <c r="I22" s="2">
        <f t="shared" si="14"/>
        <v>5.800000000000005</v>
      </c>
      <c r="J22" s="1">
        <v>5.799560546875</v>
      </c>
      <c r="K22" s="1">
        <f t="shared" si="2"/>
        <v>-0.00043945312500515143</v>
      </c>
      <c r="M22" s="2">
        <f t="shared" si="15"/>
        <v>2.9000000000000026</v>
      </c>
      <c r="N22" s="1">
        <v>2.8997802734375</v>
      </c>
      <c r="O22" s="1">
        <f t="shared" si="3"/>
        <v>-0.00021972656250257572</v>
      </c>
      <c r="Q22" s="3">
        <f t="shared" si="16"/>
        <v>1.4500000000000013</v>
      </c>
      <c r="R22" s="1">
        <v>1.44989013671875</v>
      </c>
      <c r="S22" s="1">
        <f t="shared" si="4"/>
        <v>-0.00010986328125128786</v>
      </c>
      <c r="U22" s="3">
        <f t="shared" si="17"/>
        <v>0.5799999999999996</v>
      </c>
      <c r="V22" s="1">
        <v>0.580078125</v>
      </c>
      <c r="W22" s="1">
        <f t="shared" si="5"/>
        <v>7.812500000037303E-05</v>
      </c>
      <c r="Y22" s="3">
        <f t="shared" si="18"/>
        <v>0.2899999999999998</v>
      </c>
      <c r="Z22" s="1">
        <v>0.28997802734375</v>
      </c>
      <c r="AA22" s="1">
        <f t="shared" si="6"/>
        <v>-2.1972656249813483E-05</v>
      </c>
      <c r="AC22" s="4">
        <f t="shared" si="19"/>
        <v>0.1449999999999999</v>
      </c>
      <c r="AD22" s="1">
        <v>0.144989013671875</v>
      </c>
      <c r="AE22" s="1">
        <f t="shared" si="7"/>
        <v>-1.0986328124906741E-05</v>
      </c>
      <c r="AG22" s="4">
        <f t="shared" si="20"/>
        <v>0.05799999999999997</v>
      </c>
      <c r="AH22" s="1">
        <v>0.05799560546875</v>
      </c>
      <c r="AI22" s="1">
        <f t="shared" si="8"/>
        <v>-4.394531249965472E-06</v>
      </c>
      <c r="AK22" s="4">
        <f t="shared" si="21"/>
        <v>0.028999999999999984</v>
      </c>
      <c r="AL22" s="1">
        <v>0.028997802734375</v>
      </c>
      <c r="AM22" s="1">
        <f t="shared" si="9"/>
        <v>-2.197265624982736E-06</v>
      </c>
      <c r="AO22" s="5">
        <f t="shared" si="22"/>
        <v>0.014499999999999992</v>
      </c>
      <c r="AP22" s="1">
        <v>0.014501953125</v>
      </c>
      <c r="AQ22" s="1">
        <f t="shared" si="10"/>
        <v>1.953125000007591E-06</v>
      </c>
      <c r="AS22" s="5">
        <f t="shared" si="23"/>
        <v>0.005799999999999999</v>
      </c>
      <c r="AT22">
        <v>0.005791015625</v>
      </c>
      <c r="AU22" s="1">
        <f t="shared" si="11"/>
        <v>-8.98437499999901E-06</v>
      </c>
    </row>
    <row r="23" spans="1:47" ht="12.75">
      <c r="A23" s="2">
        <f t="shared" si="12"/>
        <v>28</v>
      </c>
      <c r="B23" s="1">
        <v>27.98461914</v>
      </c>
      <c r="C23" s="1">
        <f t="shared" si="0"/>
        <v>-0.015380860000000496</v>
      </c>
      <c r="E23" s="2">
        <f t="shared" si="13"/>
        <v>14</v>
      </c>
      <c r="F23" s="1">
        <v>13.9984130859375</v>
      </c>
      <c r="G23" s="1">
        <f t="shared" si="1"/>
        <v>-0.0015869140625</v>
      </c>
      <c r="I23" s="2">
        <f t="shared" si="14"/>
        <v>5.600000000000005</v>
      </c>
      <c r="J23" s="1">
        <v>5.599365234375</v>
      </c>
      <c r="K23" s="1">
        <f t="shared" si="2"/>
        <v>-0.0006347656250049738</v>
      </c>
      <c r="M23" s="2">
        <f t="shared" si="15"/>
        <v>2.8000000000000025</v>
      </c>
      <c r="N23" s="1">
        <v>2.80029296875</v>
      </c>
      <c r="O23" s="1">
        <f t="shared" si="3"/>
        <v>0.0002929687499975131</v>
      </c>
      <c r="Q23" s="3">
        <f t="shared" si="16"/>
        <v>1.4000000000000012</v>
      </c>
      <c r="R23" s="1">
        <v>1.400146484375</v>
      </c>
      <c r="S23" s="1">
        <f t="shared" si="4"/>
        <v>0.00014648437499875655</v>
      </c>
      <c r="U23" s="3">
        <f t="shared" si="17"/>
        <v>0.5599999999999996</v>
      </c>
      <c r="V23" s="1">
        <v>0.56005859375</v>
      </c>
      <c r="W23" s="1">
        <f t="shared" si="5"/>
        <v>5.85937500003908E-05</v>
      </c>
      <c r="Y23" s="3">
        <f t="shared" si="18"/>
        <v>0.2799999999999998</v>
      </c>
      <c r="Z23" s="1">
        <v>0.27996826171875</v>
      </c>
      <c r="AA23" s="1">
        <f t="shared" si="6"/>
        <v>-3.17382812498046E-05</v>
      </c>
      <c r="AC23" s="4">
        <f t="shared" si="19"/>
        <v>0.1399999999999999</v>
      </c>
      <c r="AD23" s="1">
        <v>0.139984130859375</v>
      </c>
      <c r="AE23" s="1">
        <f t="shared" si="7"/>
        <v>-1.58691406249023E-05</v>
      </c>
      <c r="AG23" s="4">
        <f t="shared" si="20"/>
        <v>0.055999999999999966</v>
      </c>
      <c r="AH23" s="1">
        <v>0.05599365234375</v>
      </c>
      <c r="AI23" s="1">
        <f t="shared" si="8"/>
        <v>-6.347656249967859E-06</v>
      </c>
      <c r="AK23" s="4">
        <f t="shared" si="21"/>
        <v>0.027999999999999983</v>
      </c>
      <c r="AL23" s="1">
        <v>0.027996826171875</v>
      </c>
      <c r="AM23" s="1">
        <f t="shared" si="9"/>
        <v>-3.1738281249839295E-06</v>
      </c>
      <c r="AO23" s="5">
        <f t="shared" si="22"/>
        <v>0.013999999999999992</v>
      </c>
      <c r="AP23" s="1">
        <v>0.0139984130859375</v>
      </c>
      <c r="AQ23" s="1">
        <f t="shared" si="10"/>
        <v>-1.5869140624919648E-06</v>
      </c>
      <c r="AS23" s="5">
        <f t="shared" si="23"/>
        <v>0.005599999999999999</v>
      </c>
      <c r="AT23">
        <v>0.0055908203125</v>
      </c>
      <c r="AU23" s="1">
        <f t="shared" si="11"/>
        <v>-9.179687499999423E-06</v>
      </c>
    </row>
    <row r="24" spans="1:47" ht="12.75">
      <c r="A24" s="2">
        <f t="shared" si="12"/>
        <v>27</v>
      </c>
      <c r="B24" s="1">
        <v>26.98364258</v>
      </c>
      <c r="C24" s="1">
        <f t="shared" si="0"/>
        <v>-0.016357419999998513</v>
      </c>
      <c r="E24" s="2">
        <f t="shared" si="13"/>
        <v>13.5</v>
      </c>
      <c r="F24" s="1">
        <v>13.4979248046875</v>
      </c>
      <c r="G24" s="1">
        <f t="shared" si="1"/>
        <v>-0.0020751953125</v>
      </c>
      <c r="I24" s="2">
        <f t="shared" si="14"/>
        <v>5.400000000000005</v>
      </c>
      <c r="J24" s="1">
        <v>5.400390625</v>
      </c>
      <c r="K24" s="1">
        <f t="shared" si="2"/>
        <v>0.00039062499999520384</v>
      </c>
      <c r="M24" s="2">
        <f t="shared" si="15"/>
        <v>2.7000000000000024</v>
      </c>
      <c r="N24" s="1">
        <v>2.7001953125</v>
      </c>
      <c r="O24" s="1">
        <f t="shared" si="3"/>
        <v>0.00019531249999760192</v>
      </c>
      <c r="Q24" s="3">
        <f t="shared" si="16"/>
        <v>1.3500000000000012</v>
      </c>
      <c r="R24" s="1">
        <v>1.35009765625</v>
      </c>
      <c r="S24" s="1">
        <f t="shared" si="4"/>
        <v>9.765624999880096E-05</v>
      </c>
      <c r="U24" s="3">
        <f t="shared" si="17"/>
        <v>0.5399999999999996</v>
      </c>
      <c r="V24" s="1">
        <v>0.5400390625</v>
      </c>
      <c r="W24" s="1">
        <f t="shared" si="5"/>
        <v>3.906250000040856E-05</v>
      </c>
      <c r="Y24" s="3">
        <f t="shared" si="18"/>
        <v>0.2699999999999998</v>
      </c>
      <c r="Z24" s="1">
        <v>0.27001953125</v>
      </c>
      <c r="AA24" s="1">
        <f t="shared" si="6"/>
        <v>1.953125000020428E-05</v>
      </c>
      <c r="AC24" s="4">
        <f t="shared" si="19"/>
        <v>0.1349999999999999</v>
      </c>
      <c r="AD24" s="1">
        <v>0.135009765625</v>
      </c>
      <c r="AE24" s="1">
        <f t="shared" si="7"/>
        <v>9.76562500010214E-06</v>
      </c>
      <c r="AG24" s="4">
        <f t="shared" si="20"/>
        <v>0.053999999999999965</v>
      </c>
      <c r="AH24" s="1">
        <v>0.05400390625</v>
      </c>
      <c r="AI24" s="1">
        <f t="shared" si="8"/>
        <v>3.9062500000325295E-06</v>
      </c>
      <c r="AK24" s="4">
        <f t="shared" si="21"/>
        <v>0.026999999999999982</v>
      </c>
      <c r="AL24" s="1">
        <v>0.026995849609375</v>
      </c>
      <c r="AM24" s="1">
        <f t="shared" si="9"/>
        <v>-4.1503906249816536E-06</v>
      </c>
      <c r="AO24" s="5">
        <f t="shared" si="22"/>
        <v>0.013499999999999991</v>
      </c>
      <c r="AP24" s="1">
        <v>0.0134979248046875</v>
      </c>
      <c r="AQ24" s="1">
        <f t="shared" si="10"/>
        <v>-2.0751953124908268E-06</v>
      </c>
      <c r="AS24" s="5">
        <f t="shared" si="23"/>
        <v>0.005399999999999999</v>
      </c>
      <c r="AT24">
        <v>0.005390625</v>
      </c>
      <c r="AU24" s="1">
        <f t="shared" si="11"/>
        <v>-9.374999999999835E-06</v>
      </c>
    </row>
    <row r="25" spans="1:47" ht="12.75">
      <c r="A25" s="2">
        <f t="shared" si="12"/>
        <v>26</v>
      </c>
      <c r="B25" s="1">
        <v>25.98266602</v>
      </c>
      <c r="C25" s="1">
        <f t="shared" si="0"/>
        <v>-0.017333980000000082</v>
      </c>
      <c r="E25" s="2">
        <f t="shared" si="13"/>
        <v>13</v>
      </c>
      <c r="F25" s="1">
        <v>12.9974365234375</v>
      </c>
      <c r="G25" s="1">
        <f t="shared" si="1"/>
        <v>-0.0025634765625</v>
      </c>
      <c r="I25" s="2">
        <f t="shared" si="14"/>
        <v>5.200000000000005</v>
      </c>
      <c r="J25" s="1">
        <v>5.198974609375</v>
      </c>
      <c r="K25" s="1">
        <f t="shared" si="2"/>
        <v>-0.0010253906250046185</v>
      </c>
      <c r="M25" s="2">
        <f t="shared" si="15"/>
        <v>2.6000000000000023</v>
      </c>
      <c r="N25" s="1">
        <v>2.60009765625</v>
      </c>
      <c r="O25" s="1">
        <f t="shared" si="3"/>
        <v>9.765624999769074E-05</v>
      </c>
      <c r="Q25" s="3">
        <f t="shared" si="16"/>
        <v>1.3000000000000012</v>
      </c>
      <c r="R25" s="1">
        <v>1.300048828125</v>
      </c>
      <c r="S25" s="1">
        <f t="shared" si="4"/>
        <v>4.882812499884537E-05</v>
      </c>
      <c r="U25" s="3">
        <f t="shared" si="17"/>
        <v>0.5199999999999996</v>
      </c>
      <c r="V25" s="1">
        <v>0.52001953125</v>
      </c>
      <c r="W25" s="1">
        <f t="shared" si="5"/>
        <v>1.9531250000426326E-05</v>
      </c>
      <c r="Y25" s="3">
        <f t="shared" si="18"/>
        <v>0.2599999999999998</v>
      </c>
      <c r="Z25" s="1">
        <v>0.260009765625</v>
      </c>
      <c r="AA25" s="1">
        <f t="shared" si="6"/>
        <v>9.765625000213163E-06</v>
      </c>
      <c r="AC25" s="4">
        <f t="shared" si="19"/>
        <v>0.1299999999999999</v>
      </c>
      <c r="AD25" s="1">
        <v>0.1300048828125</v>
      </c>
      <c r="AE25" s="1">
        <f t="shared" si="7"/>
        <v>4.882812500106581E-06</v>
      </c>
      <c r="AG25" s="4">
        <f t="shared" si="20"/>
        <v>0.05199999999999996</v>
      </c>
      <c r="AH25" s="1">
        <v>0.052001953125</v>
      </c>
      <c r="AI25" s="1">
        <f t="shared" si="8"/>
        <v>1.9531250000370814E-06</v>
      </c>
      <c r="AK25" s="4">
        <f t="shared" si="21"/>
        <v>0.02599999999999998</v>
      </c>
      <c r="AL25" s="1">
        <v>0.0260009765625</v>
      </c>
      <c r="AM25" s="1">
        <f t="shared" si="9"/>
        <v>9.765625000185407E-07</v>
      </c>
      <c r="AO25" s="5">
        <f t="shared" si="22"/>
        <v>0.01299999999999999</v>
      </c>
      <c r="AP25" s="1">
        <v>0.01300048828125</v>
      </c>
      <c r="AQ25" s="1">
        <f t="shared" si="10"/>
        <v>4.882812500092704E-07</v>
      </c>
      <c r="AS25" s="5">
        <f t="shared" si="23"/>
        <v>0.0052</v>
      </c>
      <c r="AT25">
        <v>0.005191650390625</v>
      </c>
      <c r="AU25" s="1">
        <f t="shared" si="11"/>
        <v>-8.349609374999623E-06</v>
      </c>
    </row>
    <row r="26" spans="1:47" ht="12.75">
      <c r="A26" s="2">
        <f t="shared" si="12"/>
        <v>25</v>
      </c>
      <c r="B26" s="1">
        <v>24.98168945</v>
      </c>
      <c r="C26" s="1">
        <f t="shared" si="0"/>
        <v>-0.018310549999998926</v>
      </c>
      <c r="E26" s="2">
        <f t="shared" si="13"/>
        <v>12.5</v>
      </c>
      <c r="F26" s="1">
        <v>12.4969482421875</v>
      </c>
      <c r="G26" s="1">
        <f t="shared" si="1"/>
        <v>-0.0030517578125</v>
      </c>
      <c r="I26" s="2">
        <f t="shared" si="14"/>
        <v>5.000000000000004</v>
      </c>
      <c r="J26" s="1">
        <v>5</v>
      </c>
      <c r="K26" s="1">
        <f t="shared" si="2"/>
        <v>0</v>
      </c>
      <c r="M26" s="2">
        <f t="shared" si="15"/>
        <v>2.500000000000002</v>
      </c>
      <c r="N26" s="1">
        <v>2.5</v>
      </c>
      <c r="O26" s="1">
        <f t="shared" si="3"/>
        <v>0</v>
      </c>
      <c r="Q26" s="3">
        <f t="shared" si="16"/>
        <v>1.250000000000001</v>
      </c>
      <c r="R26" s="1">
        <v>1.25</v>
      </c>
      <c r="S26" s="1">
        <f t="shared" si="4"/>
        <v>0</v>
      </c>
      <c r="U26" s="3">
        <f t="shared" si="17"/>
        <v>0.49999999999999956</v>
      </c>
      <c r="V26" s="1">
        <v>0.5</v>
      </c>
      <c r="W26" s="1">
        <f t="shared" si="5"/>
        <v>0</v>
      </c>
      <c r="Y26" s="3">
        <f t="shared" si="18"/>
        <v>0.24999999999999978</v>
      </c>
      <c r="Z26" s="1">
        <v>0.25</v>
      </c>
      <c r="AA26" s="1">
        <f t="shared" si="6"/>
        <v>0</v>
      </c>
      <c r="AC26" s="4">
        <f t="shared" si="19"/>
        <v>0.12499999999999989</v>
      </c>
      <c r="AD26" s="1">
        <v>0.125</v>
      </c>
      <c r="AE26" s="1">
        <f t="shared" si="7"/>
        <v>0</v>
      </c>
      <c r="AG26" s="4">
        <f t="shared" si="20"/>
        <v>0.04999999999999996</v>
      </c>
      <c r="AH26" s="1">
        <v>0.05</v>
      </c>
      <c r="AI26" s="1">
        <f t="shared" si="8"/>
        <v>0</v>
      </c>
      <c r="AK26" s="4">
        <f t="shared" si="21"/>
        <v>0.02499999999999998</v>
      </c>
      <c r="AL26" s="1">
        <v>0.025</v>
      </c>
      <c r="AM26" s="1">
        <f t="shared" si="9"/>
        <v>0</v>
      </c>
      <c r="AO26" s="5">
        <f t="shared" si="22"/>
        <v>0.01249999999999999</v>
      </c>
      <c r="AP26" s="1">
        <v>0.0125030517578125</v>
      </c>
      <c r="AQ26" s="1">
        <f t="shared" si="10"/>
        <v>3.0517578125093675E-06</v>
      </c>
      <c r="AS26" s="5">
        <f t="shared" si="23"/>
        <v>0.005</v>
      </c>
      <c r="AT26">
        <v>0.00499267578125</v>
      </c>
      <c r="AU26" s="1">
        <f t="shared" si="11"/>
        <v>-7.3242187500002776E-06</v>
      </c>
    </row>
    <row r="27" spans="1:47" ht="12.75">
      <c r="A27" s="2">
        <f t="shared" si="12"/>
        <v>24</v>
      </c>
      <c r="B27" s="1">
        <v>23.98681641</v>
      </c>
      <c r="C27" s="1">
        <f t="shared" si="0"/>
        <v>-0.013183590000000578</v>
      </c>
      <c r="E27" s="2">
        <f t="shared" si="13"/>
        <v>12</v>
      </c>
      <c r="F27" s="1">
        <v>11.9964599609375</v>
      </c>
      <c r="G27" s="1">
        <f t="shared" si="1"/>
        <v>-0.0035400390625</v>
      </c>
      <c r="I27" s="2">
        <f t="shared" si="14"/>
        <v>4.800000000000004</v>
      </c>
      <c r="J27" s="1">
        <v>4.7998046875</v>
      </c>
      <c r="K27" s="1">
        <f t="shared" si="2"/>
        <v>-0.00019531250000426326</v>
      </c>
      <c r="M27" s="2">
        <f t="shared" si="15"/>
        <v>2.400000000000002</v>
      </c>
      <c r="N27" s="1">
        <v>2.39990234375</v>
      </c>
      <c r="O27" s="1">
        <f t="shared" si="3"/>
        <v>-9.765625000213163E-05</v>
      </c>
      <c r="Q27" s="3">
        <f t="shared" si="16"/>
        <v>1.200000000000001</v>
      </c>
      <c r="R27" s="1">
        <v>1.199951171875</v>
      </c>
      <c r="S27" s="1">
        <f t="shared" si="4"/>
        <v>-4.8828125001065814E-05</v>
      </c>
      <c r="U27" s="3">
        <f t="shared" si="17"/>
        <v>0.47999999999999954</v>
      </c>
      <c r="V27" s="1">
        <v>0.47998046875</v>
      </c>
      <c r="W27" s="1">
        <f t="shared" si="5"/>
        <v>-1.9531249999538147E-05</v>
      </c>
      <c r="Y27" s="3">
        <f t="shared" si="18"/>
        <v>0.23999999999999977</v>
      </c>
      <c r="Z27" s="1">
        <v>0.239990234375</v>
      </c>
      <c r="AA27" s="1">
        <f t="shared" si="6"/>
        <v>-9.765624999769074E-06</v>
      </c>
      <c r="AC27" s="4">
        <f t="shared" si="19"/>
        <v>0.11999999999999988</v>
      </c>
      <c r="AD27" s="1">
        <v>0.1199951171875</v>
      </c>
      <c r="AE27" s="1">
        <f t="shared" si="7"/>
        <v>-4.882812499884537E-06</v>
      </c>
      <c r="AG27" s="4">
        <f t="shared" si="20"/>
        <v>0.04799999999999996</v>
      </c>
      <c r="AH27" s="1">
        <v>0.047998046875</v>
      </c>
      <c r="AI27" s="1">
        <f t="shared" si="8"/>
        <v>-1.9531249999607536E-06</v>
      </c>
      <c r="AK27" s="4">
        <f t="shared" si="21"/>
        <v>0.02399999999999998</v>
      </c>
      <c r="AL27" s="1">
        <v>0.0239990234375</v>
      </c>
      <c r="AM27" s="1">
        <f t="shared" si="9"/>
        <v>-9.765624999803768E-07</v>
      </c>
      <c r="AO27" s="5">
        <f t="shared" si="22"/>
        <v>0.01199999999999999</v>
      </c>
      <c r="AP27" s="1">
        <v>0.0120025634765625</v>
      </c>
      <c r="AQ27" s="1">
        <f t="shared" si="10"/>
        <v>2.5634765625105055E-06</v>
      </c>
      <c r="AS27" s="5">
        <f t="shared" si="23"/>
        <v>0.0048000000000000004</v>
      </c>
      <c r="AT27">
        <v>0.00479248046875</v>
      </c>
      <c r="AU27" s="1">
        <f t="shared" si="11"/>
        <v>-7.51953125000069E-06</v>
      </c>
    </row>
    <row r="28" spans="1:47" ht="12.75">
      <c r="A28" s="2">
        <f t="shared" si="12"/>
        <v>23</v>
      </c>
      <c r="B28" s="1">
        <v>22.98583984</v>
      </c>
      <c r="C28" s="1">
        <f t="shared" si="0"/>
        <v>-0.014160159999999422</v>
      </c>
      <c r="E28" s="2">
        <f t="shared" si="13"/>
        <v>11.5</v>
      </c>
      <c r="F28" s="1">
        <v>11.4959716796875</v>
      </c>
      <c r="G28" s="1">
        <f t="shared" si="1"/>
        <v>-0.0040283203125</v>
      </c>
      <c r="I28" s="2">
        <f t="shared" si="14"/>
        <v>4.600000000000004</v>
      </c>
      <c r="J28" s="1">
        <v>4.599609375</v>
      </c>
      <c r="K28" s="1">
        <f t="shared" si="2"/>
        <v>-0.0003906250000040856</v>
      </c>
      <c r="M28" s="2">
        <f t="shared" si="15"/>
        <v>2.300000000000002</v>
      </c>
      <c r="N28" s="1">
        <v>2.2998046875</v>
      </c>
      <c r="O28" s="1">
        <f t="shared" si="3"/>
        <v>-0.0001953125000020428</v>
      </c>
      <c r="Q28" s="3">
        <f t="shared" si="16"/>
        <v>1.150000000000001</v>
      </c>
      <c r="R28" s="1">
        <v>1.14990234375</v>
      </c>
      <c r="S28" s="1">
        <f t="shared" si="4"/>
        <v>-9.76562500010214E-05</v>
      </c>
      <c r="U28" s="3">
        <f t="shared" si="17"/>
        <v>0.4599999999999995</v>
      </c>
      <c r="V28" s="1">
        <v>0.4599609375</v>
      </c>
      <c r="W28" s="1">
        <f t="shared" si="5"/>
        <v>-3.9062499999520384E-05</v>
      </c>
      <c r="Y28" s="3">
        <f t="shared" si="18"/>
        <v>0.22999999999999976</v>
      </c>
      <c r="Z28" s="1">
        <v>0.22998046875</v>
      </c>
      <c r="AA28" s="1">
        <f t="shared" si="6"/>
        <v>-1.9531249999760192E-05</v>
      </c>
      <c r="AC28" s="4">
        <f t="shared" si="19"/>
        <v>0.11499999999999988</v>
      </c>
      <c r="AD28" s="1">
        <v>0.114990234375</v>
      </c>
      <c r="AE28" s="1">
        <f t="shared" si="7"/>
        <v>-9.765624999880096E-06</v>
      </c>
      <c r="AG28" s="4">
        <f t="shared" si="20"/>
        <v>0.04599999999999996</v>
      </c>
      <c r="AH28" s="1">
        <v>0.04600830078125</v>
      </c>
      <c r="AI28" s="1">
        <f t="shared" si="8"/>
        <v>8.300781250039635E-06</v>
      </c>
      <c r="AK28" s="4">
        <f t="shared" si="21"/>
        <v>0.02299999999999998</v>
      </c>
      <c r="AL28" s="1">
        <v>0.022998046875</v>
      </c>
      <c r="AM28" s="1">
        <f t="shared" si="9"/>
        <v>-1.953124999978101E-06</v>
      </c>
      <c r="AO28" s="5">
        <f t="shared" si="22"/>
        <v>0.01149999999999999</v>
      </c>
      <c r="AP28" s="1">
        <v>0.011505126953125</v>
      </c>
      <c r="AQ28" s="1">
        <f t="shared" si="10"/>
        <v>5.126953125010603E-06</v>
      </c>
      <c r="AS28" s="5">
        <f t="shared" si="23"/>
        <v>0.004600000000000001</v>
      </c>
      <c r="AT28">
        <v>0.004593505859375</v>
      </c>
      <c r="AU28" s="1">
        <f t="shared" si="11"/>
        <v>-6.494140625000477E-06</v>
      </c>
    </row>
    <row r="29" spans="1:47" ht="12.75">
      <c r="A29" s="2">
        <f t="shared" si="12"/>
        <v>22</v>
      </c>
      <c r="B29" s="1">
        <v>21.98486328</v>
      </c>
      <c r="C29" s="1">
        <f t="shared" si="0"/>
        <v>-0.015136720000000992</v>
      </c>
      <c r="E29" s="2">
        <f t="shared" si="13"/>
        <v>11</v>
      </c>
      <c r="F29" s="1">
        <v>10.99853515625</v>
      </c>
      <c r="G29" s="1">
        <f t="shared" si="1"/>
        <v>-0.00146484375</v>
      </c>
      <c r="I29" s="2">
        <f t="shared" si="14"/>
        <v>4.400000000000004</v>
      </c>
      <c r="J29" s="1">
        <v>4.3994140625</v>
      </c>
      <c r="K29" s="1">
        <f t="shared" si="2"/>
        <v>-0.000585937500003908</v>
      </c>
      <c r="M29" s="2">
        <f t="shared" si="15"/>
        <v>2.200000000000002</v>
      </c>
      <c r="N29" s="1">
        <v>2.19970703125</v>
      </c>
      <c r="O29" s="1">
        <f t="shared" si="3"/>
        <v>-0.000292968750001954</v>
      </c>
      <c r="Q29" s="3">
        <f t="shared" si="16"/>
        <v>1.100000000000001</v>
      </c>
      <c r="R29" s="1">
        <v>1.099853515625</v>
      </c>
      <c r="S29" s="1">
        <f t="shared" si="4"/>
        <v>-0.000146484375000977</v>
      </c>
      <c r="U29" s="3">
        <f t="shared" si="17"/>
        <v>0.4399999999999995</v>
      </c>
      <c r="V29" s="1">
        <v>0.4400634765625</v>
      </c>
      <c r="W29" s="1">
        <f t="shared" si="5"/>
        <v>6.347656250049738E-05</v>
      </c>
      <c r="Y29" s="3">
        <f t="shared" si="18"/>
        <v>0.21999999999999975</v>
      </c>
      <c r="Z29" s="1">
        <v>0.219970703125</v>
      </c>
      <c r="AA29" s="1">
        <f t="shared" si="6"/>
        <v>-2.929687499975131E-05</v>
      </c>
      <c r="AC29" s="4">
        <f t="shared" si="19"/>
        <v>0.10999999999999988</v>
      </c>
      <c r="AD29" s="1">
        <v>0.1099853515625</v>
      </c>
      <c r="AE29" s="1">
        <f t="shared" si="7"/>
        <v>-1.4648437499875655E-05</v>
      </c>
      <c r="AG29" s="4">
        <f t="shared" si="20"/>
        <v>0.043999999999999956</v>
      </c>
      <c r="AH29" s="1">
        <v>0.04400634765625</v>
      </c>
      <c r="AI29" s="1">
        <f t="shared" si="8"/>
        <v>6.347656250044187E-06</v>
      </c>
      <c r="AK29" s="4">
        <f t="shared" si="21"/>
        <v>0.021999999999999978</v>
      </c>
      <c r="AL29" s="1">
        <v>0.0219970703125</v>
      </c>
      <c r="AM29" s="1">
        <f t="shared" si="9"/>
        <v>-2.9296874999792943E-06</v>
      </c>
      <c r="AO29" s="5">
        <f t="shared" si="22"/>
        <v>0.010999999999999989</v>
      </c>
      <c r="AP29" s="1">
        <v>0.011004638671875</v>
      </c>
      <c r="AQ29" s="1">
        <f t="shared" si="10"/>
        <v>4.638671875011741E-06</v>
      </c>
      <c r="AS29" s="5">
        <f t="shared" si="23"/>
        <v>0.004400000000000001</v>
      </c>
      <c r="AT29">
        <v>0.00439453125</v>
      </c>
      <c r="AU29" s="1">
        <f t="shared" si="11"/>
        <v>-5.4687500000011324E-06</v>
      </c>
    </row>
    <row r="30" spans="1:47" ht="12.75">
      <c r="A30" s="2">
        <f t="shared" si="12"/>
        <v>21</v>
      </c>
      <c r="B30" s="1">
        <v>20.98388672</v>
      </c>
      <c r="C30" s="1">
        <f t="shared" si="0"/>
        <v>-0.01611327999999901</v>
      </c>
      <c r="E30" s="2">
        <f t="shared" si="13"/>
        <v>10.5</v>
      </c>
      <c r="F30" s="1">
        <v>10.4949951171875</v>
      </c>
      <c r="G30" s="1">
        <f t="shared" si="1"/>
        <v>-0.0050048828125</v>
      </c>
      <c r="I30" s="2">
        <f t="shared" si="14"/>
        <v>4.200000000000004</v>
      </c>
      <c r="J30" s="1">
        <v>4.19921875</v>
      </c>
      <c r="K30" s="1">
        <f t="shared" si="2"/>
        <v>-0.0007812500000037303</v>
      </c>
      <c r="M30" s="2">
        <f t="shared" si="15"/>
        <v>2.100000000000002</v>
      </c>
      <c r="N30" s="1">
        <v>2.1002197265625</v>
      </c>
      <c r="O30" s="1">
        <f t="shared" si="3"/>
        <v>0.00021972656249813483</v>
      </c>
      <c r="Q30" s="3">
        <f t="shared" si="16"/>
        <v>1.050000000000001</v>
      </c>
      <c r="R30" s="1">
        <v>1.05010986328125</v>
      </c>
      <c r="S30" s="1">
        <f t="shared" si="4"/>
        <v>0.00010986328124906741</v>
      </c>
      <c r="U30" s="3">
        <f t="shared" si="17"/>
        <v>0.4199999999999995</v>
      </c>
      <c r="V30" s="1">
        <v>0.4200439453125</v>
      </c>
      <c r="W30" s="1">
        <f t="shared" si="5"/>
        <v>4.3945312500515143E-05</v>
      </c>
      <c r="Y30" s="3">
        <f t="shared" si="18"/>
        <v>0.20999999999999974</v>
      </c>
      <c r="Z30" s="1">
        <v>0.21002197265625</v>
      </c>
      <c r="AA30" s="1">
        <f t="shared" si="6"/>
        <v>2.1972656250257572E-05</v>
      </c>
      <c r="AC30" s="4">
        <f t="shared" si="19"/>
        <v>0.10499999999999987</v>
      </c>
      <c r="AD30" s="1">
        <v>0.10498046875</v>
      </c>
      <c r="AE30" s="1">
        <f t="shared" si="7"/>
        <v>-1.9531249999871214E-05</v>
      </c>
      <c r="AG30" s="4">
        <f t="shared" si="20"/>
        <v>0.041999999999999954</v>
      </c>
      <c r="AH30" s="1">
        <v>0.04200439453125</v>
      </c>
      <c r="AI30" s="1">
        <f t="shared" si="8"/>
        <v>4.394531250048739E-06</v>
      </c>
      <c r="AK30" s="4">
        <f t="shared" si="21"/>
        <v>0.020999999999999977</v>
      </c>
      <c r="AL30" s="1">
        <v>0.02099609375</v>
      </c>
      <c r="AM30" s="1">
        <f t="shared" si="9"/>
        <v>-3.906249999977018E-06</v>
      </c>
      <c r="AO30" s="5">
        <f t="shared" si="22"/>
        <v>0.010499999999999989</v>
      </c>
      <c r="AP30" s="1">
        <v>0.0105010986328125</v>
      </c>
      <c r="AQ30" s="1">
        <f t="shared" si="10"/>
        <v>1.0986328125121847E-06</v>
      </c>
      <c r="AS30" s="5">
        <f t="shared" si="23"/>
        <v>0.0042000000000000015</v>
      </c>
      <c r="AT30">
        <v>0.0041943359375</v>
      </c>
      <c r="AU30" s="1">
        <f t="shared" si="11"/>
        <v>-5.664062500001545E-06</v>
      </c>
    </row>
    <row r="31" spans="1:47" ht="12.75">
      <c r="A31" s="2">
        <f t="shared" si="12"/>
        <v>20</v>
      </c>
      <c r="B31" s="1">
        <v>19.98901367</v>
      </c>
      <c r="C31" s="1">
        <f t="shared" si="0"/>
        <v>-0.010986330000001487</v>
      </c>
      <c r="E31" s="2">
        <f t="shared" si="13"/>
        <v>10</v>
      </c>
      <c r="F31" s="1">
        <v>9.99755859375</v>
      </c>
      <c r="G31" s="1">
        <f t="shared" si="1"/>
        <v>-0.00244140625</v>
      </c>
      <c r="I31" s="2">
        <f t="shared" si="14"/>
        <v>4.0000000000000036</v>
      </c>
      <c r="J31" s="1">
        <v>3.9990234375</v>
      </c>
      <c r="K31" s="1">
        <f t="shared" si="2"/>
        <v>-0.0009765625000035527</v>
      </c>
      <c r="M31" s="2">
        <f t="shared" si="15"/>
        <v>2.0000000000000018</v>
      </c>
      <c r="N31" s="1">
        <v>2.0001220703125</v>
      </c>
      <c r="O31" s="1">
        <f t="shared" si="3"/>
        <v>0.00012207031249822364</v>
      </c>
      <c r="Q31" s="3">
        <f t="shared" si="16"/>
        <v>1.0000000000000009</v>
      </c>
      <c r="R31" s="1">
        <v>1.00006103515625</v>
      </c>
      <c r="S31" s="1">
        <f t="shared" si="4"/>
        <v>6.103515624911182E-05</v>
      </c>
      <c r="U31" s="3">
        <f t="shared" si="17"/>
        <v>0.39999999999999947</v>
      </c>
      <c r="V31" s="1">
        <v>0.4000244140625</v>
      </c>
      <c r="W31" s="1">
        <f t="shared" si="5"/>
        <v>2.4414062500532907E-05</v>
      </c>
      <c r="Y31" s="3">
        <f t="shared" si="18"/>
        <v>0.19999999999999973</v>
      </c>
      <c r="Z31" s="1">
        <v>0.20001220703125</v>
      </c>
      <c r="AA31" s="1">
        <f t="shared" si="6"/>
        <v>1.2207031250266454E-05</v>
      </c>
      <c r="AC31" s="4">
        <f t="shared" si="19"/>
        <v>0.09999999999999987</v>
      </c>
      <c r="AD31" s="1">
        <v>0.0999755859375</v>
      </c>
      <c r="AE31" s="1">
        <f t="shared" si="7"/>
        <v>-2.4414062499866773E-05</v>
      </c>
      <c r="AG31" s="4">
        <f t="shared" si="20"/>
        <v>0.03999999999999995</v>
      </c>
      <c r="AH31" s="1">
        <v>0.04000244140625</v>
      </c>
      <c r="AI31" s="1">
        <f t="shared" si="8"/>
        <v>2.441406250046352E-06</v>
      </c>
      <c r="AK31" s="4">
        <f t="shared" si="21"/>
        <v>0.019999999999999976</v>
      </c>
      <c r="AL31" s="1">
        <v>0.0199951171875</v>
      </c>
      <c r="AM31" s="1">
        <f t="shared" si="9"/>
        <v>-4.8828124999747424E-06</v>
      </c>
      <c r="AO31" s="5">
        <f t="shared" si="22"/>
        <v>0.009999999999999988</v>
      </c>
      <c r="AP31" s="1">
        <v>0.00999755859375</v>
      </c>
      <c r="AQ31" s="1">
        <f t="shared" si="10"/>
        <v>-2.4414062499873712E-06</v>
      </c>
      <c r="AS31" s="5">
        <f t="shared" si="23"/>
        <v>0.004000000000000002</v>
      </c>
      <c r="AT31">
        <v>0.003994140625</v>
      </c>
      <c r="AU31" s="1">
        <f t="shared" si="11"/>
        <v>-5.859375000001957E-06</v>
      </c>
    </row>
    <row r="32" spans="1:47" ht="12.75">
      <c r="A32" s="2">
        <f t="shared" si="12"/>
        <v>19</v>
      </c>
      <c r="B32" s="1">
        <v>18.98803711</v>
      </c>
      <c r="C32" s="1">
        <f t="shared" si="0"/>
        <v>-0.011962889999999504</v>
      </c>
      <c r="E32" s="2">
        <f t="shared" si="13"/>
        <v>9.5</v>
      </c>
      <c r="F32" s="1">
        <v>9.4970703125</v>
      </c>
      <c r="G32" s="1">
        <f t="shared" si="1"/>
        <v>-0.0029296875</v>
      </c>
      <c r="I32" s="2">
        <f t="shared" si="14"/>
        <v>3.8000000000000034</v>
      </c>
      <c r="J32" s="1">
        <v>3.798828125</v>
      </c>
      <c r="K32" s="1">
        <f t="shared" si="2"/>
        <v>-0.001171875000003375</v>
      </c>
      <c r="M32" s="2">
        <f t="shared" si="15"/>
        <v>1.9000000000000017</v>
      </c>
      <c r="N32" s="1">
        <v>1.9000244140625</v>
      </c>
      <c r="O32" s="1">
        <f t="shared" si="3"/>
        <v>2.441406249831246E-05</v>
      </c>
      <c r="Q32" s="3">
        <f t="shared" si="16"/>
        <v>0.9500000000000008</v>
      </c>
      <c r="R32" s="1">
        <v>0.95001220703125</v>
      </c>
      <c r="S32" s="1">
        <f t="shared" si="4"/>
        <v>1.220703124915623E-05</v>
      </c>
      <c r="U32" s="3">
        <f t="shared" si="17"/>
        <v>0.37999999999999945</v>
      </c>
      <c r="V32" s="1">
        <v>0.3800048828125</v>
      </c>
      <c r="W32" s="1">
        <f t="shared" si="5"/>
        <v>4.882812500550671E-06</v>
      </c>
      <c r="Y32" s="3">
        <f t="shared" si="18"/>
        <v>0.18999999999999972</v>
      </c>
      <c r="Z32" s="1">
        <v>0.19000244140625</v>
      </c>
      <c r="AA32" s="1">
        <f t="shared" si="6"/>
        <v>2.4414062502753353E-06</v>
      </c>
      <c r="AC32" s="4">
        <f t="shared" si="19"/>
        <v>0.09499999999999986</v>
      </c>
      <c r="AD32" s="1">
        <v>0.095001220703125</v>
      </c>
      <c r="AE32" s="1">
        <f t="shared" si="7"/>
        <v>1.2207031251376677E-06</v>
      </c>
      <c r="AG32" s="4">
        <f t="shared" si="20"/>
        <v>0.03799999999999995</v>
      </c>
      <c r="AH32" s="1">
        <v>0.03800048828125</v>
      </c>
      <c r="AI32" s="1">
        <f t="shared" si="8"/>
        <v>4.882812500509037E-07</v>
      </c>
      <c r="AK32" s="4">
        <f t="shared" si="21"/>
        <v>0.018999999999999975</v>
      </c>
      <c r="AL32" s="1">
        <v>0.019000244140625</v>
      </c>
      <c r="AM32" s="1">
        <f t="shared" si="9"/>
        <v>2.4414062502545186E-07</v>
      </c>
      <c r="AO32" s="5">
        <f t="shared" si="22"/>
        <v>0.009499999999999988</v>
      </c>
      <c r="AP32" s="1">
        <v>0.0094970703125</v>
      </c>
      <c r="AQ32" s="1">
        <f t="shared" si="10"/>
        <v>-2.929687499987968E-06</v>
      </c>
      <c r="AS32" s="5">
        <f t="shared" si="23"/>
        <v>0.0038000000000000017</v>
      </c>
      <c r="AT32">
        <v>0.003795166015625</v>
      </c>
      <c r="AU32" s="1">
        <f t="shared" si="11"/>
        <v>-4.8339843750017444E-06</v>
      </c>
    </row>
    <row r="33" spans="1:47" ht="12.75">
      <c r="A33" s="2">
        <f t="shared" si="12"/>
        <v>18</v>
      </c>
      <c r="B33" s="1">
        <v>17.98706055</v>
      </c>
      <c r="C33" s="1">
        <f t="shared" si="0"/>
        <v>-0.012939450000001074</v>
      </c>
      <c r="E33" s="2">
        <f t="shared" si="13"/>
        <v>9</v>
      </c>
      <c r="F33" s="1">
        <v>8.99658203125</v>
      </c>
      <c r="G33" s="1">
        <f t="shared" si="1"/>
        <v>-0.00341796875</v>
      </c>
      <c r="I33" s="2">
        <f t="shared" si="14"/>
        <v>3.600000000000003</v>
      </c>
      <c r="J33" s="1">
        <v>3.599853515625</v>
      </c>
      <c r="K33" s="1">
        <f t="shared" si="2"/>
        <v>-0.00014648437500319744</v>
      </c>
      <c r="M33" s="2">
        <f t="shared" si="15"/>
        <v>1.8000000000000016</v>
      </c>
      <c r="N33" s="1">
        <v>1.7999267578125</v>
      </c>
      <c r="O33" s="1">
        <f t="shared" si="3"/>
        <v>-7.324218750159872E-05</v>
      </c>
      <c r="Q33" s="3">
        <f t="shared" si="16"/>
        <v>0.9000000000000008</v>
      </c>
      <c r="R33" s="1">
        <v>0.89996337890625</v>
      </c>
      <c r="S33" s="1">
        <f t="shared" si="4"/>
        <v>-3.662109375079936E-05</v>
      </c>
      <c r="U33" s="3">
        <f t="shared" si="17"/>
        <v>0.35999999999999943</v>
      </c>
      <c r="V33" s="1">
        <v>0.3599853515625</v>
      </c>
      <c r="W33" s="1">
        <f t="shared" si="5"/>
        <v>-1.4648437499431566E-05</v>
      </c>
      <c r="Y33" s="3">
        <f t="shared" si="18"/>
        <v>0.17999999999999972</v>
      </c>
      <c r="Z33" s="1">
        <v>0.17999267578125</v>
      </c>
      <c r="AA33" s="1">
        <f t="shared" si="6"/>
        <v>-7.324218749715783E-06</v>
      </c>
      <c r="AC33" s="4">
        <f t="shared" si="19"/>
        <v>0.08999999999999986</v>
      </c>
      <c r="AD33" s="1">
        <v>0.089996337890625</v>
      </c>
      <c r="AE33" s="1">
        <f t="shared" si="7"/>
        <v>-3.6621093748578915E-06</v>
      </c>
      <c r="AG33" s="4">
        <f t="shared" si="20"/>
        <v>0.03599999999999995</v>
      </c>
      <c r="AH33" s="1">
        <v>0.03599853515625</v>
      </c>
      <c r="AI33" s="1">
        <f t="shared" si="8"/>
        <v>-1.4648437499514833E-06</v>
      </c>
      <c r="AK33" s="4">
        <f t="shared" si="21"/>
        <v>0.017999999999999974</v>
      </c>
      <c r="AL33" s="1">
        <v>0.017999267578125</v>
      </c>
      <c r="AM33" s="1">
        <f t="shared" si="9"/>
        <v>-7.324218749757416E-07</v>
      </c>
      <c r="AO33" s="5">
        <f t="shared" si="22"/>
        <v>0.008999999999999987</v>
      </c>
      <c r="AP33" s="1">
        <v>0.0089996337890625</v>
      </c>
      <c r="AQ33" s="1">
        <f t="shared" si="10"/>
        <v>-3.662109374878708E-07</v>
      </c>
      <c r="AS33" s="5">
        <f t="shared" si="23"/>
        <v>0.0036000000000000016</v>
      </c>
      <c r="AT33">
        <v>0.00359619140625</v>
      </c>
      <c r="AU33" s="1">
        <f t="shared" si="11"/>
        <v>-3.808593750001532E-06</v>
      </c>
    </row>
    <row r="34" spans="1:47" ht="12.75">
      <c r="A34" s="2">
        <f t="shared" si="12"/>
        <v>17</v>
      </c>
      <c r="B34" s="1">
        <v>16.98608398</v>
      </c>
      <c r="C34" s="1">
        <f t="shared" si="0"/>
        <v>-0.013916019999999918</v>
      </c>
      <c r="E34" s="2">
        <f t="shared" si="13"/>
        <v>8.5</v>
      </c>
      <c r="F34" s="1">
        <v>8.49609375</v>
      </c>
      <c r="G34" s="1">
        <f t="shared" si="1"/>
        <v>-0.00390625</v>
      </c>
      <c r="I34" s="2">
        <f t="shared" si="14"/>
        <v>3.400000000000003</v>
      </c>
      <c r="J34" s="1">
        <v>3.399658203125</v>
      </c>
      <c r="K34" s="1">
        <f t="shared" si="2"/>
        <v>-0.0003417968750030198</v>
      </c>
      <c r="M34" s="2">
        <f t="shared" si="15"/>
        <v>1.7000000000000015</v>
      </c>
      <c r="N34" s="1">
        <v>1.6998291015625</v>
      </c>
      <c r="O34" s="1">
        <f t="shared" si="3"/>
        <v>-0.0001708984375015099</v>
      </c>
      <c r="Q34" s="3">
        <f t="shared" si="16"/>
        <v>0.8500000000000008</v>
      </c>
      <c r="R34" s="1">
        <v>0.84991455078125</v>
      </c>
      <c r="S34" s="1">
        <f t="shared" si="4"/>
        <v>-8.544921875075495E-05</v>
      </c>
      <c r="U34" s="3">
        <f t="shared" si="17"/>
        <v>0.3399999999999994</v>
      </c>
      <c r="V34" s="1">
        <v>0.3399658203125</v>
      </c>
      <c r="W34" s="1">
        <f t="shared" si="5"/>
        <v>-3.41796874994138E-05</v>
      </c>
      <c r="Y34" s="3">
        <f t="shared" si="18"/>
        <v>0.1699999999999997</v>
      </c>
      <c r="Z34" s="1">
        <v>0.16998291015625</v>
      </c>
      <c r="AA34" s="1">
        <f t="shared" si="6"/>
        <v>-1.70898437497069E-05</v>
      </c>
      <c r="AC34" s="4">
        <f t="shared" si="19"/>
        <v>0.08499999999999985</v>
      </c>
      <c r="AD34" s="1">
        <v>0.084991455078125</v>
      </c>
      <c r="AE34" s="1">
        <f t="shared" si="7"/>
        <v>-8.54492187485345E-06</v>
      </c>
      <c r="AG34" s="4">
        <f t="shared" si="20"/>
        <v>0.03399999999999995</v>
      </c>
      <c r="AH34" s="1">
        <v>0.03399658203125</v>
      </c>
      <c r="AI34" s="1">
        <f t="shared" si="8"/>
        <v>-3.4179687499469313E-06</v>
      </c>
      <c r="AK34" s="4">
        <f t="shared" si="21"/>
        <v>0.016999999999999973</v>
      </c>
      <c r="AL34" s="1">
        <v>0.016998291015625</v>
      </c>
      <c r="AM34" s="1">
        <f t="shared" si="9"/>
        <v>-1.7089843749734657E-06</v>
      </c>
      <c r="AO34" s="5">
        <f t="shared" si="22"/>
        <v>0.008499999999999987</v>
      </c>
      <c r="AP34" s="1">
        <v>0.008502197265625</v>
      </c>
      <c r="AQ34" s="1">
        <f t="shared" si="10"/>
        <v>2.197265625013961E-06</v>
      </c>
      <c r="AS34" s="5">
        <f t="shared" si="23"/>
        <v>0.0034000000000000015</v>
      </c>
      <c r="AT34">
        <v>0.00339599609375</v>
      </c>
      <c r="AU34" s="1">
        <f t="shared" si="11"/>
        <v>-4.003906250001511E-06</v>
      </c>
    </row>
    <row r="35" spans="1:47" ht="12.75">
      <c r="A35" s="2">
        <f t="shared" si="12"/>
        <v>16</v>
      </c>
      <c r="B35" s="1">
        <v>15.98510742</v>
      </c>
      <c r="C35" s="1">
        <f t="shared" si="0"/>
        <v>-0.014892579999999711</v>
      </c>
      <c r="E35" s="2">
        <f t="shared" si="13"/>
        <v>8</v>
      </c>
      <c r="F35" s="1">
        <v>7.9986572265625</v>
      </c>
      <c r="G35" s="1">
        <f t="shared" si="1"/>
        <v>-0.0013427734375</v>
      </c>
      <c r="I35" s="2">
        <f t="shared" si="14"/>
        <v>3.200000000000003</v>
      </c>
      <c r="J35" s="1">
        <v>3.199462890625</v>
      </c>
      <c r="K35" s="1">
        <f t="shared" si="2"/>
        <v>-0.0005371093750028422</v>
      </c>
      <c r="M35" s="2">
        <f t="shared" si="15"/>
        <v>1.6000000000000014</v>
      </c>
      <c r="N35" s="1">
        <v>1.5997314453125</v>
      </c>
      <c r="O35" s="1">
        <f t="shared" si="3"/>
        <v>-0.0002685546875014211</v>
      </c>
      <c r="Q35" s="3">
        <f t="shared" si="16"/>
        <v>0.8000000000000007</v>
      </c>
      <c r="R35" s="1">
        <v>0.79986572265625</v>
      </c>
      <c r="S35" s="1">
        <f t="shared" si="4"/>
        <v>-0.00013427734375071054</v>
      </c>
      <c r="U35" s="3">
        <f t="shared" si="17"/>
        <v>0.3199999999999994</v>
      </c>
      <c r="V35" s="1">
        <v>0.3199462890625</v>
      </c>
      <c r="W35" s="1">
        <f t="shared" si="5"/>
        <v>-5.371093749939604E-05</v>
      </c>
      <c r="Y35" s="3">
        <f t="shared" si="18"/>
        <v>0.1599999999999997</v>
      </c>
      <c r="Z35" s="1">
        <v>0.15997314453125</v>
      </c>
      <c r="AA35" s="1">
        <f t="shared" si="6"/>
        <v>-2.685546874969802E-05</v>
      </c>
      <c r="AC35" s="4">
        <f t="shared" si="19"/>
        <v>0.07999999999999985</v>
      </c>
      <c r="AD35" s="1">
        <v>0.079986572265625</v>
      </c>
      <c r="AE35" s="1">
        <f t="shared" si="7"/>
        <v>-1.342773437484901E-05</v>
      </c>
      <c r="AG35" s="4">
        <f t="shared" si="20"/>
        <v>0.031999999999999945</v>
      </c>
      <c r="AH35" s="1">
        <v>0.03199462890625</v>
      </c>
      <c r="AI35" s="1">
        <f t="shared" si="8"/>
        <v>-5.3710937499423794E-06</v>
      </c>
      <c r="AK35" s="4">
        <f t="shared" si="21"/>
        <v>0.015999999999999973</v>
      </c>
      <c r="AL35" s="1">
        <v>0.015997314453125</v>
      </c>
      <c r="AM35" s="1">
        <f t="shared" si="9"/>
        <v>-2.6855468749711897E-06</v>
      </c>
      <c r="AO35" s="5">
        <f t="shared" si="22"/>
        <v>0.007999999999999986</v>
      </c>
      <c r="AP35" s="1">
        <v>0.008001708984375</v>
      </c>
      <c r="AQ35" s="1">
        <f t="shared" si="10"/>
        <v>1.7089843750133643E-06</v>
      </c>
      <c r="AS35" s="5">
        <f t="shared" si="23"/>
        <v>0.0032000000000000015</v>
      </c>
      <c r="AT35">
        <v>0.00319580078125</v>
      </c>
      <c r="AU35" s="1">
        <f t="shared" si="11"/>
        <v>-4.199218750001489E-06</v>
      </c>
    </row>
    <row r="36" spans="1:47" ht="12.75">
      <c r="A36" s="2">
        <f t="shared" si="12"/>
        <v>15</v>
      </c>
      <c r="B36" s="1">
        <v>14.99023438</v>
      </c>
      <c r="C36" s="1">
        <f t="shared" si="0"/>
        <v>-0.009765619999999586</v>
      </c>
      <c r="E36" s="2">
        <f t="shared" si="13"/>
        <v>7.5</v>
      </c>
      <c r="F36" s="1">
        <v>7.4981689453125</v>
      </c>
      <c r="G36" s="1">
        <f t="shared" si="1"/>
        <v>-0.0018310546875</v>
      </c>
      <c r="I36" s="2">
        <f t="shared" si="14"/>
        <v>3.0000000000000027</v>
      </c>
      <c r="J36" s="1">
        <v>2.999267578125</v>
      </c>
      <c r="K36" s="1">
        <f t="shared" si="2"/>
        <v>-0.0007324218750026645</v>
      </c>
      <c r="M36" s="2">
        <f t="shared" si="15"/>
        <v>1.5000000000000013</v>
      </c>
      <c r="N36" s="1">
        <v>1.4996337890625</v>
      </c>
      <c r="O36" s="1">
        <f t="shared" si="3"/>
        <v>-0.00036621093750133227</v>
      </c>
      <c r="Q36" s="3">
        <f t="shared" si="16"/>
        <v>0.7500000000000007</v>
      </c>
      <c r="R36" s="1">
        <v>0.7501220703125</v>
      </c>
      <c r="S36" s="1">
        <f t="shared" si="4"/>
        <v>0.00012207031249933387</v>
      </c>
      <c r="U36" s="3">
        <f t="shared" si="17"/>
        <v>0.2999999999999994</v>
      </c>
      <c r="V36" s="1">
        <v>0.300048828125</v>
      </c>
      <c r="W36" s="1">
        <f t="shared" si="5"/>
        <v>4.8828125000621725E-05</v>
      </c>
      <c r="Y36" s="3">
        <f t="shared" si="18"/>
        <v>0.1499999999999997</v>
      </c>
      <c r="Z36" s="1">
        <v>0.14996337890625</v>
      </c>
      <c r="AA36" s="1">
        <f t="shared" si="6"/>
        <v>-3.662109374968914E-05</v>
      </c>
      <c r="AC36" s="4">
        <f t="shared" si="19"/>
        <v>0.07499999999999984</v>
      </c>
      <c r="AD36" s="1">
        <v>0.074981689453125</v>
      </c>
      <c r="AE36" s="1">
        <f t="shared" si="7"/>
        <v>-1.831054687484457E-05</v>
      </c>
      <c r="AG36" s="4">
        <f t="shared" si="20"/>
        <v>0.029999999999999943</v>
      </c>
      <c r="AH36" s="1">
        <v>0.0300048828125</v>
      </c>
      <c r="AI36" s="1">
        <f t="shared" si="8"/>
        <v>4.882812500058009E-06</v>
      </c>
      <c r="AK36" s="4">
        <f t="shared" si="21"/>
        <v>0.014999999999999972</v>
      </c>
      <c r="AL36" s="1">
        <v>0.014996337890625</v>
      </c>
      <c r="AM36" s="1">
        <f t="shared" si="9"/>
        <v>-3.662109374972383E-06</v>
      </c>
      <c r="AO36" s="5">
        <f t="shared" si="22"/>
        <v>0.007499999999999986</v>
      </c>
      <c r="AP36" s="1">
        <v>0.0075042724609375</v>
      </c>
      <c r="AQ36" s="1">
        <f t="shared" si="10"/>
        <v>4.272460937514329E-06</v>
      </c>
      <c r="AS36" s="5">
        <f t="shared" si="23"/>
        <v>0.0030000000000000014</v>
      </c>
      <c r="AT36">
        <v>0.002996826171875</v>
      </c>
      <c r="AU36" s="1">
        <f t="shared" si="11"/>
        <v>-3.1738281250012768E-06</v>
      </c>
    </row>
    <row r="37" spans="1:47" ht="12.75">
      <c r="A37" s="2">
        <f t="shared" si="12"/>
        <v>14</v>
      </c>
      <c r="B37" s="1">
        <v>13.98925781</v>
      </c>
      <c r="C37" s="1">
        <f t="shared" si="0"/>
        <v>-0.010742190000000207</v>
      </c>
      <c r="E37" s="2">
        <f t="shared" si="13"/>
        <v>7</v>
      </c>
      <c r="F37" s="1">
        <v>6.9976806640625</v>
      </c>
      <c r="G37" s="1">
        <f t="shared" si="1"/>
        <v>-0.0023193359375</v>
      </c>
      <c r="I37" s="2">
        <f t="shared" si="14"/>
        <v>2.8000000000000025</v>
      </c>
      <c r="J37" s="1">
        <v>2.799072265625</v>
      </c>
      <c r="K37" s="1">
        <f t="shared" si="2"/>
        <v>-0.0009277343750024869</v>
      </c>
      <c r="M37" s="2">
        <f t="shared" si="15"/>
        <v>1.4000000000000012</v>
      </c>
      <c r="N37" s="1">
        <v>1.400146484375</v>
      </c>
      <c r="O37" s="1">
        <f t="shared" si="3"/>
        <v>0.00014648437499875655</v>
      </c>
      <c r="Q37" s="3">
        <f t="shared" si="16"/>
        <v>0.7000000000000006</v>
      </c>
      <c r="R37" s="1">
        <v>0.7000732421875</v>
      </c>
      <c r="S37" s="1">
        <f t="shared" si="4"/>
        <v>7.324218749937828E-05</v>
      </c>
      <c r="U37" s="3">
        <f t="shared" si="17"/>
        <v>0.27999999999999936</v>
      </c>
      <c r="V37" s="1">
        <v>0.280029296875</v>
      </c>
      <c r="W37" s="1">
        <f t="shared" si="5"/>
        <v>2.929687500063949E-05</v>
      </c>
      <c r="Y37" s="3">
        <f t="shared" si="18"/>
        <v>0.13999999999999968</v>
      </c>
      <c r="Z37" s="1">
        <v>0.13995361328125</v>
      </c>
      <c r="AA37" s="1">
        <f t="shared" si="6"/>
        <v>-4.6386718749680256E-05</v>
      </c>
      <c r="AC37" s="4">
        <f t="shared" si="19"/>
        <v>0.06999999999999984</v>
      </c>
      <c r="AD37" s="1">
        <v>0.069976806640625</v>
      </c>
      <c r="AE37" s="1">
        <f t="shared" si="7"/>
        <v>-2.3193359374840128E-05</v>
      </c>
      <c r="AG37" s="4">
        <f t="shared" si="20"/>
        <v>0.02799999999999994</v>
      </c>
      <c r="AH37" s="1">
        <v>0.0280029296875</v>
      </c>
      <c r="AI37" s="1">
        <f t="shared" si="8"/>
        <v>2.9296875000590916E-06</v>
      </c>
      <c r="AK37" s="4">
        <f t="shared" si="21"/>
        <v>0.01399999999999997</v>
      </c>
      <c r="AL37" s="1">
        <v>0.013995361328125</v>
      </c>
      <c r="AM37" s="1">
        <f t="shared" si="9"/>
        <v>-4.638671874970107E-06</v>
      </c>
      <c r="AO37" s="5">
        <f t="shared" si="22"/>
        <v>0.006999999999999985</v>
      </c>
      <c r="AP37" s="1">
        <v>0.0070037841796875</v>
      </c>
      <c r="AQ37" s="1">
        <f t="shared" si="10"/>
        <v>3.7841796875145994E-06</v>
      </c>
      <c r="AS37" s="5">
        <f t="shared" si="23"/>
        <v>0.0028000000000000013</v>
      </c>
      <c r="AT37">
        <v>0.002796630859375</v>
      </c>
      <c r="AU37" s="1">
        <f t="shared" si="11"/>
        <v>-3.3691406250012552E-06</v>
      </c>
    </row>
    <row r="38" spans="1:47" ht="12.75">
      <c r="A38" s="2">
        <f t="shared" si="12"/>
        <v>13</v>
      </c>
      <c r="B38" s="1">
        <v>12.98828125</v>
      </c>
      <c r="C38" s="1">
        <f t="shared" si="0"/>
        <v>-0.01171875</v>
      </c>
      <c r="E38" s="2">
        <f t="shared" si="13"/>
        <v>6.5</v>
      </c>
      <c r="F38" s="1">
        <v>6.4971923828125</v>
      </c>
      <c r="G38" s="1">
        <f t="shared" si="1"/>
        <v>-0.0028076171875</v>
      </c>
      <c r="I38" s="2">
        <f t="shared" si="14"/>
        <v>2.6000000000000023</v>
      </c>
      <c r="J38" s="1">
        <v>2.598876953125</v>
      </c>
      <c r="K38" s="1">
        <f t="shared" si="2"/>
        <v>-0.0011230468750023093</v>
      </c>
      <c r="M38" s="2">
        <f t="shared" si="15"/>
        <v>1.3000000000000012</v>
      </c>
      <c r="N38" s="1">
        <v>1.2994384765625</v>
      </c>
      <c r="O38" s="1">
        <f t="shared" si="3"/>
        <v>-0.0005615234375011546</v>
      </c>
      <c r="Q38" s="3">
        <f t="shared" si="16"/>
        <v>0.6500000000000006</v>
      </c>
      <c r="R38" s="1">
        <v>0.6500244140625</v>
      </c>
      <c r="S38" s="1">
        <f t="shared" si="4"/>
        <v>2.4414062499422684E-05</v>
      </c>
      <c r="U38" s="3">
        <f t="shared" si="17"/>
        <v>0.25999999999999934</v>
      </c>
      <c r="V38" s="1">
        <v>0.260009765625</v>
      </c>
      <c r="W38" s="1">
        <f t="shared" si="5"/>
        <v>9.765625000657252E-06</v>
      </c>
      <c r="Y38" s="3">
        <f t="shared" si="18"/>
        <v>0.12999999999999967</v>
      </c>
      <c r="Z38" s="1">
        <v>0.12994384765625</v>
      </c>
      <c r="AA38" s="1">
        <f t="shared" si="6"/>
        <v>-5.6152343749671374E-05</v>
      </c>
      <c r="AC38" s="4">
        <f t="shared" si="19"/>
        <v>0.06499999999999984</v>
      </c>
      <c r="AD38" s="1">
        <v>0.064971923828125</v>
      </c>
      <c r="AE38" s="1">
        <f t="shared" si="7"/>
        <v>-2.8076171874835687E-05</v>
      </c>
      <c r="AG38" s="4">
        <f t="shared" si="20"/>
        <v>0.02599999999999994</v>
      </c>
      <c r="AH38" s="1">
        <v>0.0260009765625</v>
      </c>
      <c r="AI38" s="1">
        <f t="shared" si="8"/>
        <v>9.76562500060174E-07</v>
      </c>
      <c r="AK38" s="4">
        <f t="shared" si="21"/>
        <v>0.01299999999999997</v>
      </c>
      <c r="AL38" s="1">
        <v>0.012994384765625</v>
      </c>
      <c r="AM38" s="1">
        <f t="shared" si="9"/>
        <v>-5.615234374969566E-06</v>
      </c>
      <c r="AO38" s="5">
        <f t="shared" si="22"/>
        <v>0.006499999999999985</v>
      </c>
      <c r="AP38" s="1">
        <v>0.006500244140625</v>
      </c>
      <c r="AQ38" s="1">
        <f t="shared" si="10"/>
        <v>2.441406250150435E-07</v>
      </c>
      <c r="AS38" s="5">
        <f t="shared" si="23"/>
        <v>0.002600000000000001</v>
      </c>
      <c r="AT38">
        <v>0.00259521484375</v>
      </c>
      <c r="AU38" s="1">
        <f t="shared" si="11"/>
        <v>-4.785156250000991E-06</v>
      </c>
    </row>
    <row r="39" spans="1:47" ht="12.75">
      <c r="A39" s="2">
        <f t="shared" si="12"/>
        <v>12</v>
      </c>
      <c r="B39" s="1">
        <v>11.98730469</v>
      </c>
      <c r="C39" s="1">
        <f t="shared" si="0"/>
        <v>-0.012695309999999793</v>
      </c>
      <c r="E39" s="2">
        <f t="shared" si="13"/>
        <v>6</v>
      </c>
      <c r="F39" s="1">
        <v>5.9967041015625</v>
      </c>
      <c r="G39" s="1">
        <f t="shared" si="1"/>
        <v>-0.0032958984375</v>
      </c>
      <c r="I39" s="2">
        <f t="shared" si="14"/>
        <v>2.400000000000002</v>
      </c>
      <c r="J39" s="1">
        <v>2.39990234375</v>
      </c>
      <c r="K39" s="1">
        <f t="shared" si="2"/>
        <v>-9.765625000213163E-05</v>
      </c>
      <c r="M39" s="2">
        <f t="shared" si="15"/>
        <v>1.200000000000001</v>
      </c>
      <c r="N39" s="1">
        <v>1.199951171875</v>
      </c>
      <c r="O39" s="1">
        <f t="shared" si="3"/>
        <v>-4.8828125001065814E-05</v>
      </c>
      <c r="Q39" s="3">
        <f t="shared" si="16"/>
        <v>0.6000000000000005</v>
      </c>
      <c r="R39" s="1">
        <v>0.5999755859375</v>
      </c>
      <c r="S39" s="1">
        <f t="shared" si="4"/>
        <v>-2.4414062500532907E-05</v>
      </c>
      <c r="U39" s="3">
        <f t="shared" si="17"/>
        <v>0.23999999999999935</v>
      </c>
      <c r="V39" s="1">
        <v>0.239990234375</v>
      </c>
      <c r="W39" s="1">
        <f t="shared" si="5"/>
        <v>-9.76562499935274E-06</v>
      </c>
      <c r="Y39" s="3">
        <f t="shared" si="18"/>
        <v>0.11999999999999968</v>
      </c>
      <c r="Z39" s="1">
        <v>0.1199951171875</v>
      </c>
      <c r="AA39" s="1">
        <f t="shared" si="6"/>
        <v>-4.88281249967637E-06</v>
      </c>
      <c r="AC39" s="4">
        <f t="shared" si="19"/>
        <v>0.05999999999999984</v>
      </c>
      <c r="AD39" s="1">
        <v>0.05999755859375</v>
      </c>
      <c r="AE39" s="1">
        <f t="shared" si="7"/>
        <v>-2.441406249838185E-06</v>
      </c>
      <c r="AG39" s="4">
        <f t="shared" si="20"/>
        <v>0.023999999999999938</v>
      </c>
      <c r="AH39" s="1">
        <v>0.0239990234375</v>
      </c>
      <c r="AI39" s="1">
        <f t="shared" si="8"/>
        <v>-9.765624999387434E-07</v>
      </c>
      <c r="AK39" s="4">
        <f t="shared" si="21"/>
        <v>0.011999999999999969</v>
      </c>
      <c r="AL39" s="1">
        <v>0.011993408203125</v>
      </c>
      <c r="AM39" s="1">
        <f t="shared" si="9"/>
        <v>-6.591796874969025E-06</v>
      </c>
      <c r="AO39" s="5">
        <f t="shared" si="22"/>
        <v>0.0059999999999999845</v>
      </c>
      <c r="AP39" s="1">
        <v>0.005999755859375</v>
      </c>
      <c r="AQ39" s="1">
        <f t="shared" si="10"/>
        <v>-2.4414062498468586E-07</v>
      </c>
      <c r="AS39" s="5">
        <f t="shared" si="23"/>
        <v>0.002400000000000001</v>
      </c>
      <c r="AT39">
        <v>0.002396240234375</v>
      </c>
      <c r="AU39" s="1">
        <f t="shared" si="11"/>
        <v>-3.7597656250012122E-06</v>
      </c>
    </row>
    <row r="40" spans="1:47" ht="12.75">
      <c r="A40" s="2">
        <f t="shared" si="12"/>
        <v>11</v>
      </c>
      <c r="B40" s="1">
        <v>10.98632813</v>
      </c>
      <c r="C40" s="1">
        <f t="shared" si="0"/>
        <v>-0.013671869999999586</v>
      </c>
      <c r="E40" s="2">
        <f t="shared" si="13"/>
        <v>5.5</v>
      </c>
      <c r="F40" s="1">
        <v>5.499267578125</v>
      </c>
      <c r="G40" s="1">
        <f t="shared" si="1"/>
        <v>-0.000732421875</v>
      </c>
      <c r="I40" s="2">
        <f t="shared" si="14"/>
        <v>2.200000000000002</v>
      </c>
      <c r="J40" s="1">
        <v>2.19970703125</v>
      </c>
      <c r="K40" s="1">
        <f t="shared" si="2"/>
        <v>-0.000292968750001954</v>
      </c>
      <c r="M40" s="2">
        <f t="shared" si="15"/>
        <v>1.100000000000001</v>
      </c>
      <c r="N40" s="1">
        <v>1.099853515625</v>
      </c>
      <c r="O40" s="1">
        <f t="shared" si="3"/>
        <v>-0.000146484375000977</v>
      </c>
      <c r="Q40" s="3">
        <f t="shared" si="16"/>
        <v>0.5500000000000005</v>
      </c>
      <c r="R40" s="1">
        <v>0.5499267578125</v>
      </c>
      <c r="S40" s="1">
        <f t="shared" si="4"/>
        <v>-7.32421875004885E-05</v>
      </c>
      <c r="U40" s="3">
        <f t="shared" si="17"/>
        <v>0.21999999999999936</v>
      </c>
      <c r="V40" s="1">
        <v>0.219970703125</v>
      </c>
      <c r="W40" s="1">
        <f t="shared" si="5"/>
        <v>-2.9296874999362732E-05</v>
      </c>
      <c r="Y40" s="3">
        <f t="shared" si="18"/>
        <v>0.10999999999999968</v>
      </c>
      <c r="Z40" s="1">
        <v>0.1099853515625</v>
      </c>
      <c r="AA40" s="1">
        <f t="shared" si="6"/>
        <v>-1.4648437499681366E-05</v>
      </c>
      <c r="AC40" s="4">
        <f t="shared" si="19"/>
        <v>0.05499999999999984</v>
      </c>
      <c r="AD40" s="1">
        <v>0.05499267578125</v>
      </c>
      <c r="AE40" s="1">
        <f t="shared" si="7"/>
        <v>-7.324218749840683E-06</v>
      </c>
      <c r="AG40" s="4">
        <f t="shared" si="20"/>
        <v>0.021999999999999936</v>
      </c>
      <c r="AH40" s="1">
        <v>0.0219970703125</v>
      </c>
      <c r="AI40" s="1">
        <f t="shared" si="8"/>
        <v>-2.929687499937661E-06</v>
      </c>
      <c r="AK40" s="4">
        <f t="shared" si="21"/>
        <v>0.010999999999999968</v>
      </c>
      <c r="AL40" s="1">
        <v>0.01099853515625</v>
      </c>
      <c r="AM40" s="1">
        <f t="shared" si="9"/>
        <v>-1.4648437499688305E-06</v>
      </c>
      <c r="AO40" s="5">
        <f t="shared" si="22"/>
        <v>0.005499999999999984</v>
      </c>
      <c r="AP40" s="1">
        <v>0.0054962158203125</v>
      </c>
      <c r="AQ40" s="1">
        <f t="shared" si="10"/>
        <v>-3.7841796874842418E-06</v>
      </c>
      <c r="AS40" s="5">
        <f t="shared" si="23"/>
        <v>0.002200000000000001</v>
      </c>
      <c r="AT40">
        <v>0.00219482421875</v>
      </c>
      <c r="AU40" s="1">
        <f t="shared" si="11"/>
        <v>-5.175781250000948E-06</v>
      </c>
    </row>
    <row r="41" spans="1:47" ht="12.75">
      <c r="A41" s="2">
        <f t="shared" si="12"/>
        <v>10</v>
      </c>
      <c r="B41" s="1">
        <v>9.991455078</v>
      </c>
      <c r="C41" s="1">
        <f t="shared" si="0"/>
        <v>-0.008544922000000454</v>
      </c>
      <c r="E41" s="2">
        <f t="shared" si="13"/>
        <v>5</v>
      </c>
      <c r="F41" s="1">
        <v>4.998779296875</v>
      </c>
      <c r="G41" s="1">
        <f t="shared" si="1"/>
        <v>-0.001220703125</v>
      </c>
      <c r="I41" s="2">
        <f t="shared" si="14"/>
        <v>2.0000000000000018</v>
      </c>
      <c r="J41" s="1">
        <v>1.99951171875</v>
      </c>
      <c r="K41" s="1">
        <f t="shared" si="2"/>
        <v>-0.0004882812500017764</v>
      </c>
      <c r="M41" s="2">
        <f t="shared" si="15"/>
        <v>1.0000000000000009</v>
      </c>
      <c r="N41" s="1">
        <v>0.999755859375</v>
      </c>
      <c r="O41" s="1">
        <f t="shared" si="3"/>
        <v>-0.0002441406250008882</v>
      </c>
      <c r="Q41" s="3">
        <f t="shared" si="16"/>
        <v>0.5000000000000004</v>
      </c>
      <c r="R41" s="1">
        <v>0.4998779296875</v>
      </c>
      <c r="S41" s="1">
        <f t="shared" si="4"/>
        <v>-0.0001220703125004441</v>
      </c>
      <c r="U41" s="3">
        <f t="shared" si="17"/>
        <v>0.19999999999999937</v>
      </c>
      <c r="V41" s="1">
        <v>0.199951171875</v>
      </c>
      <c r="W41" s="1">
        <f t="shared" si="5"/>
        <v>-4.8828124999372724E-05</v>
      </c>
      <c r="Y41" s="3">
        <f t="shared" si="18"/>
        <v>0.09999999999999969</v>
      </c>
      <c r="Z41" s="1">
        <v>0.0999755859375</v>
      </c>
      <c r="AA41" s="1">
        <f t="shared" si="6"/>
        <v>-2.4414062499686362E-05</v>
      </c>
      <c r="AC41" s="4">
        <f t="shared" si="19"/>
        <v>0.04999999999999984</v>
      </c>
      <c r="AD41" s="1">
        <v>0.04998779296875</v>
      </c>
      <c r="AE41" s="1">
        <f t="shared" si="7"/>
        <v>-1.2207031249843181E-05</v>
      </c>
      <c r="AG41" s="4">
        <f t="shared" si="20"/>
        <v>0.019999999999999934</v>
      </c>
      <c r="AH41" s="1">
        <v>0.0199951171875</v>
      </c>
      <c r="AI41" s="1">
        <f t="shared" si="8"/>
        <v>-4.882812499933109E-06</v>
      </c>
      <c r="AK41" s="4">
        <f t="shared" si="21"/>
        <v>0.009999999999999967</v>
      </c>
      <c r="AL41" s="1">
        <v>0.00999755859375</v>
      </c>
      <c r="AM41" s="1">
        <f t="shared" si="9"/>
        <v>-2.4414062499665545E-06</v>
      </c>
      <c r="AO41" s="5">
        <f t="shared" si="22"/>
        <v>0.004999999999999984</v>
      </c>
      <c r="AP41" s="1">
        <v>0.0049957275390625</v>
      </c>
      <c r="AQ41" s="1">
        <f t="shared" si="10"/>
        <v>-4.272460937483971E-06</v>
      </c>
      <c r="AS41" s="5">
        <f t="shared" si="23"/>
        <v>0.002000000000000001</v>
      </c>
      <c r="AT41">
        <v>0.0019921875</v>
      </c>
      <c r="AU41" s="1">
        <f t="shared" si="11"/>
        <v>-7.812500000000874E-06</v>
      </c>
    </row>
    <row r="42" spans="1:47" ht="12.75">
      <c r="A42" s="2">
        <f t="shared" si="12"/>
        <v>9</v>
      </c>
      <c r="B42" s="1">
        <v>8.990478516</v>
      </c>
      <c r="C42" s="1">
        <f t="shared" si="0"/>
        <v>-0.009521484000000413</v>
      </c>
      <c r="E42" s="2">
        <f t="shared" si="13"/>
        <v>4.5</v>
      </c>
      <c r="F42" s="1">
        <v>4.498291015625</v>
      </c>
      <c r="G42" s="1">
        <f t="shared" si="1"/>
        <v>-0.001708984375</v>
      </c>
      <c r="I42" s="2">
        <f t="shared" si="14"/>
        <v>1.8000000000000018</v>
      </c>
      <c r="J42" s="1">
        <v>1.79931640625</v>
      </c>
      <c r="K42" s="1">
        <f t="shared" si="2"/>
        <v>-0.0006835937500018208</v>
      </c>
      <c r="M42" s="2">
        <f t="shared" si="15"/>
        <v>0.9000000000000009</v>
      </c>
      <c r="N42" s="1">
        <v>0.899658203125</v>
      </c>
      <c r="O42" s="1">
        <f t="shared" si="3"/>
        <v>-0.0003417968750009104</v>
      </c>
      <c r="Q42" s="3">
        <f t="shared" si="16"/>
        <v>0.45000000000000046</v>
      </c>
      <c r="R42" s="1">
        <v>0.4498291015625</v>
      </c>
      <c r="S42" s="1">
        <f t="shared" si="4"/>
        <v>-0.0001708984375004552</v>
      </c>
      <c r="U42" s="3">
        <f t="shared" si="17"/>
        <v>0.17999999999999938</v>
      </c>
      <c r="V42" s="1">
        <v>0.1800537109375</v>
      </c>
      <c r="W42" s="1">
        <f t="shared" si="5"/>
        <v>5.3710937500617284E-05</v>
      </c>
      <c r="Y42" s="3">
        <f t="shared" si="18"/>
        <v>0.08999999999999969</v>
      </c>
      <c r="Z42" s="1">
        <v>0.0899658203125</v>
      </c>
      <c r="AA42" s="1">
        <f t="shared" si="6"/>
        <v>-3.417968749969136E-05</v>
      </c>
      <c r="AC42" s="4">
        <f t="shared" si="19"/>
        <v>0.044999999999999846</v>
      </c>
      <c r="AD42" s="1">
        <v>0.04498291015625</v>
      </c>
      <c r="AE42" s="1">
        <f t="shared" si="7"/>
        <v>-1.708984374984568E-05</v>
      </c>
      <c r="AG42" s="4">
        <f t="shared" si="20"/>
        <v>0.017999999999999933</v>
      </c>
      <c r="AH42" s="1">
        <v>0.0179931640625</v>
      </c>
      <c r="AI42" s="1">
        <f t="shared" si="8"/>
        <v>-6.835937499932027E-06</v>
      </c>
      <c r="AK42" s="4">
        <f t="shared" si="21"/>
        <v>0.008999999999999966</v>
      </c>
      <c r="AL42" s="1">
        <v>0.00899658203125</v>
      </c>
      <c r="AM42" s="1">
        <f t="shared" si="9"/>
        <v>-3.4179687499660133E-06</v>
      </c>
      <c r="AO42" s="5">
        <f t="shared" si="22"/>
        <v>0.004499999999999983</v>
      </c>
      <c r="AP42" s="1">
        <v>0.004498291015625</v>
      </c>
      <c r="AQ42" s="1">
        <f t="shared" si="10"/>
        <v>-1.7089843749830066E-06</v>
      </c>
      <c r="AS42" s="5">
        <f t="shared" si="23"/>
        <v>0.0018000000000000008</v>
      </c>
      <c r="AT42">
        <v>0.0017919921875</v>
      </c>
      <c r="AU42" s="1">
        <f t="shared" si="11"/>
        <v>-8.007812500000853E-06</v>
      </c>
    </row>
    <row r="43" spans="1:47" ht="12.75">
      <c r="A43" s="2">
        <f t="shared" si="12"/>
        <v>8</v>
      </c>
      <c r="B43" s="1">
        <v>7.989501953</v>
      </c>
      <c r="C43" s="1">
        <f t="shared" si="0"/>
        <v>-0.010498046999999566</v>
      </c>
      <c r="E43" s="2">
        <f t="shared" si="13"/>
        <v>4</v>
      </c>
      <c r="F43" s="1">
        <v>3.997802734375</v>
      </c>
      <c r="G43" s="1">
        <f t="shared" si="1"/>
        <v>-0.002197265625</v>
      </c>
      <c r="I43" s="2">
        <f t="shared" si="14"/>
        <v>1.6000000000000019</v>
      </c>
      <c r="J43" s="1">
        <v>1.59912109375</v>
      </c>
      <c r="K43" s="1">
        <f t="shared" si="2"/>
        <v>-0.0008789062500018652</v>
      </c>
      <c r="M43" s="2">
        <f t="shared" si="15"/>
        <v>0.8000000000000009</v>
      </c>
      <c r="N43" s="1">
        <v>0.799560546875</v>
      </c>
      <c r="O43" s="1">
        <f t="shared" si="3"/>
        <v>-0.0004394531250009326</v>
      </c>
      <c r="Q43" s="3">
        <f t="shared" si="16"/>
        <v>0.40000000000000047</v>
      </c>
      <c r="R43" s="1">
        <v>0.40008544921875</v>
      </c>
      <c r="S43" s="1">
        <f t="shared" si="4"/>
        <v>8.54492187495337E-05</v>
      </c>
      <c r="U43" s="3">
        <f t="shared" si="17"/>
        <v>0.1599999999999994</v>
      </c>
      <c r="V43" s="1">
        <v>0.1600341796875</v>
      </c>
      <c r="W43" s="1">
        <f t="shared" si="5"/>
        <v>3.417968750060729E-05</v>
      </c>
      <c r="Y43" s="3">
        <f t="shared" si="18"/>
        <v>0.0799999999999997</v>
      </c>
      <c r="Z43" s="1">
        <v>0.0799560546875</v>
      </c>
      <c r="AA43" s="1">
        <f t="shared" si="6"/>
        <v>-4.3945312499696354E-05</v>
      </c>
      <c r="AC43" s="4">
        <f t="shared" si="19"/>
        <v>0.03999999999999985</v>
      </c>
      <c r="AD43" s="1">
        <v>0.03997802734375</v>
      </c>
      <c r="AE43" s="1">
        <f t="shared" si="7"/>
        <v>-2.1972656249848177E-05</v>
      </c>
      <c r="AG43" s="4">
        <f t="shared" si="20"/>
        <v>0.01599999999999993</v>
      </c>
      <c r="AH43" s="1">
        <v>0.0159912109375</v>
      </c>
      <c r="AI43" s="1">
        <f t="shared" si="8"/>
        <v>-8.789062499930944E-06</v>
      </c>
      <c r="AK43" s="4">
        <f t="shared" si="21"/>
        <v>0.007999999999999965</v>
      </c>
      <c r="AL43" s="1">
        <v>0.00799560546875</v>
      </c>
      <c r="AM43" s="1">
        <f t="shared" si="9"/>
        <v>-4.394531249965472E-06</v>
      </c>
      <c r="AO43" s="5">
        <f t="shared" si="22"/>
        <v>0.003999999999999983</v>
      </c>
      <c r="AP43" s="1">
        <v>0.003997802734375</v>
      </c>
      <c r="AQ43" s="1">
        <f t="shared" si="10"/>
        <v>-2.197265624982736E-06</v>
      </c>
      <c r="AS43" s="5">
        <f t="shared" si="23"/>
        <v>0.0016000000000000007</v>
      </c>
      <c r="AT43">
        <v>0.001590576171875</v>
      </c>
      <c r="AU43" s="1">
        <f t="shared" si="11"/>
        <v>-9.423828125000805E-06</v>
      </c>
    </row>
    <row r="44" spans="1:47" ht="12.75">
      <c r="A44" s="2">
        <f t="shared" si="12"/>
        <v>7</v>
      </c>
      <c r="B44" s="1">
        <v>6.988525391</v>
      </c>
      <c r="C44" s="1">
        <f t="shared" si="0"/>
        <v>-0.011474609000000413</v>
      </c>
      <c r="E44" s="2">
        <f t="shared" si="13"/>
        <v>3.5</v>
      </c>
      <c r="F44" s="1">
        <v>3.497314453125</v>
      </c>
      <c r="G44" s="1">
        <f t="shared" si="1"/>
        <v>-0.002685546875</v>
      </c>
      <c r="I44" s="2">
        <f t="shared" si="14"/>
        <v>1.400000000000002</v>
      </c>
      <c r="J44" s="1">
        <v>1.39892578125</v>
      </c>
      <c r="K44" s="1">
        <f t="shared" si="2"/>
        <v>-0.0010742187500019096</v>
      </c>
      <c r="M44" s="2">
        <f t="shared" si="15"/>
        <v>0.700000000000001</v>
      </c>
      <c r="N44" s="1">
        <v>0.699462890625</v>
      </c>
      <c r="O44" s="1">
        <f t="shared" si="3"/>
        <v>-0.0005371093750009548</v>
      </c>
      <c r="Q44" s="3">
        <f t="shared" si="16"/>
        <v>0.3500000000000005</v>
      </c>
      <c r="R44" s="1">
        <v>0.35003662109375</v>
      </c>
      <c r="S44" s="1">
        <f t="shared" si="4"/>
        <v>3.6621093749522604E-05</v>
      </c>
      <c r="U44" s="3">
        <f t="shared" si="17"/>
        <v>0.1399999999999994</v>
      </c>
      <c r="V44" s="1">
        <v>0.1400146484375</v>
      </c>
      <c r="W44" s="1">
        <f t="shared" si="5"/>
        <v>1.46484375005973E-05</v>
      </c>
      <c r="Y44" s="3">
        <f t="shared" si="18"/>
        <v>0.0699999999999997</v>
      </c>
      <c r="Z44" s="1">
        <v>0.0699462890625</v>
      </c>
      <c r="AA44" s="1">
        <f t="shared" si="6"/>
        <v>-5.371093749970135E-05</v>
      </c>
      <c r="AC44" s="4">
        <f t="shared" si="19"/>
        <v>0.03499999999999985</v>
      </c>
      <c r="AD44" s="1">
        <v>0.03497314453125</v>
      </c>
      <c r="AE44" s="1">
        <f t="shared" si="7"/>
        <v>-2.6855468749850675E-05</v>
      </c>
      <c r="AG44" s="4">
        <f t="shared" si="20"/>
        <v>0.013999999999999931</v>
      </c>
      <c r="AH44" s="1">
        <v>0.0139892578125</v>
      </c>
      <c r="AI44" s="1">
        <f t="shared" si="8"/>
        <v>-1.0742187499931596E-05</v>
      </c>
      <c r="AK44" s="4">
        <f t="shared" si="21"/>
        <v>0.0069999999999999655</v>
      </c>
      <c r="AL44" s="1">
        <v>0.007000732421875</v>
      </c>
      <c r="AM44" s="1">
        <f t="shared" si="9"/>
        <v>7.324218750347222E-07</v>
      </c>
      <c r="AO44" s="5">
        <f t="shared" si="22"/>
        <v>0.0034999999999999827</v>
      </c>
      <c r="AP44" s="1">
        <v>0.0035003662109375</v>
      </c>
      <c r="AQ44" s="1">
        <f t="shared" si="10"/>
        <v>3.662109375173611E-07</v>
      </c>
      <c r="AS44" s="5">
        <f t="shared" si="23"/>
        <v>0.0014000000000000006</v>
      </c>
      <c r="AT44">
        <v>0.00138916015625</v>
      </c>
      <c r="AU44" s="1">
        <f t="shared" si="11"/>
        <v>-1.0839843750000541E-05</v>
      </c>
    </row>
    <row r="45" spans="1:47" ht="12.75">
      <c r="A45" s="2">
        <f t="shared" si="12"/>
        <v>6</v>
      </c>
      <c r="B45" s="1">
        <v>5.993652344</v>
      </c>
      <c r="C45" s="1">
        <f t="shared" si="0"/>
        <v>-0.006347655999999979</v>
      </c>
      <c r="E45" s="2">
        <f t="shared" si="13"/>
        <v>3</v>
      </c>
      <c r="F45" s="1">
        <v>2.996826171875</v>
      </c>
      <c r="G45" s="1">
        <f t="shared" si="1"/>
        <v>-0.003173828125</v>
      </c>
      <c r="I45" s="2">
        <f t="shared" si="14"/>
        <v>1.200000000000002</v>
      </c>
      <c r="J45" s="1">
        <v>1.19873046875</v>
      </c>
      <c r="K45" s="1">
        <f t="shared" si="2"/>
        <v>-0.001269531250001954</v>
      </c>
      <c r="M45" s="2">
        <f t="shared" si="15"/>
        <v>0.600000000000001</v>
      </c>
      <c r="N45" s="1">
        <v>0.5999755859375</v>
      </c>
      <c r="O45" s="1">
        <f t="shared" si="3"/>
        <v>-2.4414062500976996E-05</v>
      </c>
      <c r="Q45" s="3">
        <f t="shared" si="16"/>
        <v>0.3000000000000005</v>
      </c>
      <c r="R45" s="1">
        <v>0.29998779296875</v>
      </c>
      <c r="S45" s="1">
        <f t="shared" si="4"/>
        <v>-1.2207031250488498E-05</v>
      </c>
      <c r="U45" s="3">
        <f t="shared" si="17"/>
        <v>0.1199999999999994</v>
      </c>
      <c r="V45" s="1">
        <v>0.1199951171875</v>
      </c>
      <c r="W45" s="1">
        <f t="shared" si="5"/>
        <v>-4.882812499398814E-06</v>
      </c>
      <c r="Y45" s="3">
        <f t="shared" si="18"/>
        <v>0.0599999999999997</v>
      </c>
      <c r="Z45" s="1">
        <v>0.0599365234375</v>
      </c>
      <c r="AA45" s="1">
        <f t="shared" si="6"/>
        <v>-6.347656249969941E-05</v>
      </c>
      <c r="AC45" s="4">
        <f t="shared" si="19"/>
        <v>0.02999999999999985</v>
      </c>
      <c r="AD45" s="1">
        <v>0.029998779296875</v>
      </c>
      <c r="AE45" s="1">
        <f t="shared" si="7"/>
        <v>-1.2207031248497036E-06</v>
      </c>
      <c r="AG45" s="4">
        <f t="shared" si="20"/>
        <v>0.01199999999999993</v>
      </c>
      <c r="AH45" s="1">
        <v>0.01199951171875</v>
      </c>
      <c r="AI45" s="1">
        <f t="shared" si="8"/>
        <v>-4.882812499312078E-07</v>
      </c>
      <c r="AK45" s="4">
        <f t="shared" si="21"/>
        <v>0.005999999999999965</v>
      </c>
      <c r="AL45" s="1">
        <v>0.005999755859375</v>
      </c>
      <c r="AM45" s="1">
        <f t="shared" si="9"/>
        <v>-2.441406249656039E-07</v>
      </c>
      <c r="AO45" s="5">
        <f t="shared" si="22"/>
        <v>0.0029999999999999827</v>
      </c>
      <c r="AP45" s="1">
        <v>0.0030029296875</v>
      </c>
      <c r="AQ45" s="1">
        <f t="shared" si="10"/>
        <v>2.9296875000174583E-06</v>
      </c>
      <c r="AS45" s="5">
        <f t="shared" si="23"/>
        <v>0.0012000000000000005</v>
      </c>
      <c r="AT45">
        <v>0.001187744140625</v>
      </c>
      <c r="AU45" s="1">
        <f t="shared" si="11"/>
        <v>-1.2255859375000493E-05</v>
      </c>
    </row>
    <row r="46" spans="1:47" ht="12.75">
      <c r="A46" s="2">
        <f t="shared" si="12"/>
        <v>5</v>
      </c>
      <c r="B46" s="1">
        <v>4.992675781</v>
      </c>
      <c r="C46" s="1">
        <f t="shared" si="0"/>
        <v>-0.007324219000000021</v>
      </c>
      <c r="E46" s="2">
        <f t="shared" si="13"/>
        <v>2.5</v>
      </c>
      <c r="F46" s="1">
        <v>2.496337890625</v>
      </c>
      <c r="G46" s="1">
        <f t="shared" si="1"/>
        <v>-0.003662109375</v>
      </c>
      <c r="I46" s="2">
        <f t="shared" si="14"/>
        <v>1.000000000000002</v>
      </c>
      <c r="J46" s="1">
        <v>0.999755859375</v>
      </c>
      <c r="K46" s="1">
        <f t="shared" si="2"/>
        <v>-0.0002441406250019984</v>
      </c>
      <c r="M46" s="2">
        <f t="shared" si="15"/>
        <v>0.500000000000001</v>
      </c>
      <c r="N46" s="1">
        <v>0.4998779296875</v>
      </c>
      <c r="O46" s="1">
        <f t="shared" si="3"/>
        <v>-0.0001220703125009992</v>
      </c>
      <c r="Q46" s="3">
        <f t="shared" si="16"/>
        <v>0.2500000000000005</v>
      </c>
      <c r="R46" s="1">
        <v>0.24993896484375</v>
      </c>
      <c r="S46" s="1">
        <f t="shared" si="4"/>
        <v>-6.10351562504996E-05</v>
      </c>
      <c r="U46" s="3">
        <f t="shared" si="17"/>
        <v>0.0999999999999994</v>
      </c>
      <c r="V46" s="1">
        <v>0.0999755859375</v>
      </c>
      <c r="W46" s="1">
        <f t="shared" si="5"/>
        <v>-2.441406249939493E-05</v>
      </c>
      <c r="Y46" s="3">
        <f t="shared" si="18"/>
        <v>0.0499999999999997</v>
      </c>
      <c r="Z46" s="1">
        <v>0.0499267578125</v>
      </c>
      <c r="AA46" s="1">
        <f t="shared" si="6"/>
        <v>-7.324218749969746E-05</v>
      </c>
      <c r="AC46" s="4">
        <f t="shared" si="19"/>
        <v>0.02499999999999985</v>
      </c>
      <c r="AD46" s="1">
        <v>0.024993896484375</v>
      </c>
      <c r="AE46" s="1">
        <f t="shared" si="7"/>
        <v>-6.103515624848732E-06</v>
      </c>
      <c r="AG46" s="4">
        <f t="shared" si="20"/>
        <v>0.00999999999999993</v>
      </c>
      <c r="AH46" s="1">
        <v>0.00999755859375</v>
      </c>
      <c r="AI46" s="1">
        <f t="shared" si="8"/>
        <v>-2.4414062499301253E-06</v>
      </c>
      <c r="AK46" s="4">
        <f t="shared" si="21"/>
        <v>0.004999999999999965</v>
      </c>
      <c r="AL46" s="1">
        <v>0.004998779296875</v>
      </c>
      <c r="AM46" s="1">
        <f t="shared" si="9"/>
        <v>-1.2207031249650627E-06</v>
      </c>
      <c r="AO46" s="5">
        <f t="shared" si="22"/>
        <v>0.0024999999999999827</v>
      </c>
      <c r="AP46" s="1">
        <v>0.00250244140625</v>
      </c>
      <c r="AQ46" s="1">
        <f t="shared" si="10"/>
        <v>2.441406250017295E-06</v>
      </c>
      <c r="AS46" s="5">
        <f t="shared" si="23"/>
        <v>0.0010000000000000005</v>
      </c>
      <c r="AT46">
        <v>0.000989990234375</v>
      </c>
      <c r="AU46" s="1">
        <f t="shared" si="11"/>
        <v>-1.0009765625000524E-05</v>
      </c>
    </row>
    <row r="47" spans="1:47" ht="12.75">
      <c r="A47" s="2">
        <f t="shared" si="12"/>
        <v>4</v>
      </c>
      <c r="B47" s="1">
        <v>3.991699219</v>
      </c>
      <c r="C47" s="1">
        <f t="shared" si="0"/>
        <v>-0.00830078099999998</v>
      </c>
      <c r="E47" s="2">
        <f t="shared" si="13"/>
        <v>2</v>
      </c>
      <c r="F47" s="1">
        <v>1.9989013671875</v>
      </c>
      <c r="G47" s="1">
        <f t="shared" si="1"/>
        <v>-0.0010986328125</v>
      </c>
      <c r="I47" s="2">
        <f t="shared" si="14"/>
        <v>0.800000000000002</v>
      </c>
      <c r="J47" s="1">
        <v>0.799560546875</v>
      </c>
      <c r="K47" s="1">
        <f t="shared" si="2"/>
        <v>-0.0004394531250020428</v>
      </c>
      <c r="M47" s="2">
        <f t="shared" si="15"/>
        <v>0.400000000000001</v>
      </c>
      <c r="N47" s="1">
        <v>0.3997802734375</v>
      </c>
      <c r="O47" s="1">
        <f t="shared" si="3"/>
        <v>-0.0002197265625010214</v>
      </c>
      <c r="Q47" s="3">
        <f t="shared" si="16"/>
        <v>0.2000000000000005</v>
      </c>
      <c r="R47" s="1">
        <v>0.19989013671875</v>
      </c>
      <c r="S47" s="1">
        <f t="shared" si="4"/>
        <v>-0.0001098632812505107</v>
      </c>
      <c r="U47" s="3">
        <f t="shared" si="17"/>
        <v>0.07999999999999939</v>
      </c>
      <c r="V47" s="1">
        <v>0.0799560546875</v>
      </c>
      <c r="W47" s="1">
        <f t="shared" si="5"/>
        <v>-4.394531249939104E-05</v>
      </c>
      <c r="Y47" s="3">
        <f t="shared" si="18"/>
        <v>0.039999999999999696</v>
      </c>
      <c r="Z47" s="1">
        <v>0.03997802734375</v>
      </c>
      <c r="AA47" s="1">
        <f t="shared" si="6"/>
        <v>-2.197265624969552E-05</v>
      </c>
      <c r="AC47" s="4">
        <f t="shared" si="19"/>
        <v>0.019999999999999848</v>
      </c>
      <c r="AD47" s="1">
        <v>0.019989013671875</v>
      </c>
      <c r="AE47" s="1">
        <f t="shared" si="7"/>
        <v>-1.098632812484776E-05</v>
      </c>
      <c r="AG47" s="4">
        <f t="shared" si="20"/>
        <v>0.00799999999999993</v>
      </c>
      <c r="AH47" s="1">
        <v>0.00799560546875</v>
      </c>
      <c r="AI47" s="1">
        <f t="shared" si="8"/>
        <v>-4.394531249930778E-06</v>
      </c>
      <c r="AK47" s="4">
        <f t="shared" si="21"/>
        <v>0.003999999999999965</v>
      </c>
      <c r="AL47" s="1">
        <v>0.003997802734375</v>
      </c>
      <c r="AM47" s="1">
        <f t="shared" si="9"/>
        <v>-2.197265624965389E-06</v>
      </c>
      <c r="AO47" s="5">
        <f t="shared" si="22"/>
        <v>0.0019999999999999827</v>
      </c>
      <c r="AP47" s="1">
        <v>0.002001953125</v>
      </c>
      <c r="AQ47" s="1">
        <f t="shared" si="10"/>
        <v>1.953125000017132E-06</v>
      </c>
      <c r="AS47" s="5">
        <f t="shared" si="23"/>
        <v>0.0008000000000000005</v>
      </c>
      <c r="AT47">
        <v>0.000789794921875</v>
      </c>
      <c r="AU47" s="1">
        <f t="shared" si="11"/>
        <v>-1.0205078125000502E-05</v>
      </c>
    </row>
    <row r="48" spans="1:47" ht="12.75">
      <c r="A48" s="2">
        <f t="shared" si="12"/>
        <v>3</v>
      </c>
      <c r="B48" s="1">
        <v>2.996826172</v>
      </c>
      <c r="C48" s="1">
        <f t="shared" si="0"/>
        <v>-0.0031738279999999897</v>
      </c>
      <c r="E48" s="2">
        <f t="shared" si="13"/>
        <v>1.5</v>
      </c>
      <c r="F48" s="1">
        <v>1.4984130859375</v>
      </c>
      <c r="G48" s="1">
        <f t="shared" si="1"/>
        <v>-0.0015869140625</v>
      </c>
      <c r="I48" s="2">
        <f t="shared" si="14"/>
        <v>0.6000000000000021</v>
      </c>
      <c r="J48" s="1">
        <v>0.599365234375</v>
      </c>
      <c r="K48" s="1">
        <f t="shared" si="2"/>
        <v>-0.0006347656250020872</v>
      </c>
      <c r="M48" s="2">
        <f t="shared" si="15"/>
        <v>0.30000000000000104</v>
      </c>
      <c r="N48" s="1">
        <v>0.2996826171875</v>
      </c>
      <c r="O48" s="1">
        <f t="shared" si="3"/>
        <v>-0.0003173828125010436</v>
      </c>
      <c r="Q48" s="3">
        <f t="shared" si="16"/>
        <v>0.15000000000000052</v>
      </c>
      <c r="R48" s="1">
        <v>0.14984130859375</v>
      </c>
      <c r="S48" s="1">
        <f t="shared" si="4"/>
        <v>-0.0001586914062505218</v>
      </c>
      <c r="U48" s="3">
        <f t="shared" si="17"/>
        <v>0.05999999999999939</v>
      </c>
      <c r="V48" s="1">
        <v>0.06005859375</v>
      </c>
      <c r="W48" s="1">
        <f t="shared" si="5"/>
        <v>5.859375000061284E-05</v>
      </c>
      <c r="Y48" s="3">
        <f t="shared" si="18"/>
        <v>0.029999999999999694</v>
      </c>
      <c r="Z48" s="1">
        <v>0.02996826171875</v>
      </c>
      <c r="AA48" s="1">
        <f t="shared" si="6"/>
        <v>-3.173828124969358E-05</v>
      </c>
      <c r="AC48" s="4">
        <f t="shared" si="19"/>
        <v>0.014999999999999847</v>
      </c>
      <c r="AD48" s="1">
        <v>0.014984130859375</v>
      </c>
      <c r="AE48" s="1">
        <f t="shared" si="7"/>
        <v>-1.586914062484679E-05</v>
      </c>
      <c r="AG48" s="4">
        <f t="shared" si="20"/>
        <v>0.005999999999999931</v>
      </c>
      <c r="AH48" s="1">
        <v>0.00599365234375</v>
      </c>
      <c r="AI48" s="1">
        <f t="shared" si="8"/>
        <v>-6.3476562499305625E-06</v>
      </c>
      <c r="AK48" s="4">
        <f t="shared" si="21"/>
        <v>0.0029999999999999654</v>
      </c>
      <c r="AL48" s="1">
        <v>0.0030029296875</v>
      </c>
      <c r="AM48" s="1">
        <f t="shared" si="9"/>
        <v>2.9296875000348055E-06</v>
      </c>
      <c r="AO48" s="5">
        <f t="shared" si="22"/>
        <v>0.0014999999999999827</v>
      </c>
      <c r="AP48" s="1">
        <v>0.00150146484375</v>
      </c>
      <c r="AQ48" s="1">
        <f t="shared" si="10"/>
        <v>1.4648437500174027E-06</v>
      </c>
      <c r="AS48" s="5">
        <f t="shared" si="23"/>
        <v>0.0006000000000000005</v>
      </c>
      <c r="AT48">
        <v>0.0005908203125</v>
      </c>
      <c r="AU48" s="1">
        <f t="shared" si="11"/>
        <v>-9.179687500000507E-06</v>
      </c>
    </row>
    <row r="49" spans="1:47" ht="12.75">
      <c r="A49" s="2">
        <f t="shared" si="12"/>
        <v>2</v>
      </c>
      <c r="B49" s="1">
        <v>1.995849609</v>
      </c>
      <c r="C49" s="1">
        <f t="shared" si="0"/>
        <v>-0.004150391000000031</v>
      </c>
      <c r="E49" s="2">
        <f t="shared" si="13"/>
        <v>1</v>
      </c>
      <c r="F49" s="1">
        <v>0.9979248046875</v>
      </c>
      <c r="G49" s="1">
        <f t="shared" si="1"/>
        <v>-0.0020751953125</v>
      </c>
      <c r="I49" s="2">
        <f t="shared" si="14"/>
        <v>0.4000000000000021</v>
      </c>
      <c r="J49" s="1">
        <v>0.399169921875</v>
      </c>
      <c r="K49" s="1">
        <f t="shared" si="2"/>
        <v>-0.0008300781250020761</v>
      </c>
      <c r="M49" s="2">
        <f t="shared" si="15"/>
        <v>0.20000000000000104</v>
      </c>
      <c r="N49" s="1">
        <v>0.1995849609375</v>
      </c>
      <c r="O49" s="1">
        <f t="shared" si="3"/>
        <v>-0.00041503906250103806</v>
      </c>
      <c r="Q49" s="3">
        <f t="shared" si="16"/>
        <v>0.10000000000000052</v>
      </c>
      <c r="R49" s="1">
        <v>0.09979248046875</v>
      </c>
      <c r="S49" s="1">
        <f t="shared" si="4"/>
        <v>-0.00020751953125051903</v>
      </c>
      <c r="U49" s="3">
        <f t="shared" si="17"/>
        <v>0.03999999999999938</v>
      </c>
      <c r="V49" s="1">
        <v>0.0400390625</v>
      </c>
      <c r="W49" s="1">
        <f t="shared" si="5"/>
        <v>3.906250000061673E-05</v>
      </c>
      <c r="Y49" s="3">
        <f t="shared" si="18"/>
        <v>0.01999999999999969</v>
      </c>
      <c r="Z49" s="1">
        <v>0.01995849609375</v>
      </c>
      <c r="AA49" s="1">
        <f t="shared" si="6"/>
        <v>-4.1503906249691636E-05</v>
      </c>
      <c r="AC49" s="4">
        <f t="shared" si="19"/>
        <v>0.009999999999999846</v>
      </c>
      <c r="AD49" s="1">
        <v>0.009979248046875</v>
      </c>
      <c r="AE49" s="1">
        <f t="shared" si="7"/>
        <v>-2.0751953124845818E-05</v>
      </c>
      <c r="AG49" s="4">
        <f t="shared" si="20"/>
        <v>0.003999999999999931</v>
      </c>
      <c r="AH49" s="1">
        <v>0.00399169921875</v>
      </c>
      <c r="AI49" s="1">
        <f t="shared" si="8"/>
        <v>-8.300781249930347E-06</v>
      </c>
      <c r="AK49" s="4">
        <f t="shared" si="21"/>
        <v>0.0019999999999999653</v>
      </c>
      <c r="AL49" s="1">
        <v>0.002001953125</v>
      </c>
      <c r="AM49" s="1">
        <f t="shared" si="9"/>
        <v>1.9531250000344794E-06</v>
      </c>
      <c r="AO49" s="5">
        <f t="shared" si="22"/>
        <v>0.0009999999999999827</v>
      </c>
      <c r="AP49" s="1">
        <v>0.0010009765625</v>
      </c>
      <c r="AQ49" s="1">
        <f t="shared" si="10"/>
        <v>9.765625000172397E-07</v>
      </c>
      <c r="AS49" s="5">
        <f t="shared" si="23"/>
        <v>0.0004000000000000005</v>
      </c>
      <c r="AT49">
        <v>0.000391845703125</v>
      </c>
      <c r="AU49" s="1">
        <f t="shared" si="11"/>
        <v>-8.154296875000511E-06</v>
      </c>
    </row>
    <row r="50" spans="1:47" ht="12.75">
      <c r="A50" s="2">
        <f t="shared" si="12"/>
        <v>1</v>
      </c>
      <c r="B50" s="1">
        <v>0.995</v>
      </c>
      <c r="C50" s="1">
        <f t="shared" si="0"/>
        <v>-0.0050000000000000044</v>
      </c>
      <c r="E50" s="2">
        <f t="shared" si="13"/>
        <v>0.5</v>
      </c>
      <c r="F50" s="1">
        <v>0.4974365234375</v>
      </c>
      <c r="G50" s="1">
        <f t="shared" si="1"/>
        <v>-0.0025634765625</v>
      </c>
      <c r="I50" s="2">
        <f t="shared" si="14"/>
        <v>0.20000000000000207</v>
      </c>
      <c r="J50" s="1">
        <v>0.198974609375</v>
      </c>
      <c r="K50" s="1">
        <f t="shared" si="2"/>
        <v>-0.001025390625002065</v>
      </c>
      <c r="M50" s="2">
        <f t="shared" si="15"/>
        <v>0.10000000000000103</v>
      </c>
      <c r="N50" s="1">
        <v>0.0994873046875</v>
      </c>
      <c r="O50" s="1">
        <f t="shared" si="3"/>
        <v>-0.0005126953125010325</v>
      </c>
      <c r="Q50" s="3">
        <f t="shared" si="16"/>
        <v>0.050000000000000516</v>
      </c>
      <c r="R50" s="1">
        <v>0.04974365234375</v>
      </c>
      <c r="S50" s="1">
        <f t="shared" si="4"/>
        <v>-0.00025634765625051625</v>
      </c>
      <c r="U50" s="3">
        <f t="shared" si="17"/>
        <v>0.019999999999999383</v>
      </c>
      <c r="V50" s="1">
        <v>0.02001953125</v>
      </c>
      <c r="W50" s="1">
        <f t="shared" si="5"/>
        <v>1.9531250000617145E-05</v>
      </c>
      <c r="Y50" s="3">
        <f t="shared" si="18"/>
        <v>0.009999999999999691</v>
      </c>
      <c r="Z50" s="1">
        <v>0.00994873046875</v>
      </c>
      <c r="AA50" s="1">
        <f t="shared" si="6"/>
        <v>-5.126953124969143E-05</v>
      </c>
      <c r="AC50" s="4">
        <f t="shared" si="19"/>
        <v>0.004999999999999846</v>
      </c>
      <c r="AD50" s="1">
        <v>0.004974365234375</v>
      </c>
      <c r="AE50" s="1">
        <f t="shared" si="7"/>
        <v>-2.5634765624845714E-05</v>
      </c>
      <c r="AG50" s="4">
        <f t="shared" si="20"/>
        <v>0.0019999999999999307</v>
      </c>
      <c r="AH50" s="1">
        <v>0.00198974609375</v>
      </c>
      <c r="AI50" s="1">
        <f t="shared" si="8"/>
        <v>-1.0253906249930566E-05</v>
      </c>
      <c r="AK50" s="4">
        <f t="shared" si="21"/>
        <v>0.0009999999999999653</v>
      </c>
      <c r="AL50" s="1">
        <v>0.0010009765625</v>
      </c>
      <c r="AM50" s="1">
        <f t="shared" si="9"/>
        <v>9.76562500034587E-07</v>
      </c>
      <c r="AO50" s="5">
        <f t="shared" si="22"/>
        <v>0.0004999999999999827</v>
      </c>
      <c r="AP50" s="1">
        <v>0.0004974365234375</v>
      </c>
      <c r="AQ50" s="1">
        <f t="shared" si="10"/>
        <v>-2.5634765624826415E-06</v>
      </c>
      <c r="AS50" s="5">
        <f t="shared" si="23"/>
        <v>0.0002000000000000005</v>
      </c>
      <c r="AT50">
        <v>0.000194091796875</v>
      </c>
      <c r="AU50" s="1">
        <f t="shared" si="11"/>
        <v>-5.908203125000488E-06</v>
      </c>
    </row>
    <row r="51" spans="1:47" ht="12.75">
      <c r="A51" s="2">
        <f t="shared" si="12"/>
        <v>0</v>
      </c>
      <c r="B51" s="1">
        <v>0</v>
      </c>
      <c r="C51" s="1">
        <f t="shared" si="0"/>
        <v>0</v>
      </c>
      <c r="E51" s="2">
        <f t="shared" si="13"/>
        <v>0</v>
      </c>
      <c r="F51" s="1">
        <v>0</v>
      </c>
      <c r="G51" s="1">
        <f t="shared" si="1"/>
        <v>0</v>
      </c>
      <c r="I51" s="2">
        <v>0</v>
      </c>
      <c r="J51" s="1">
        <v>-0.001220703125</v>
      </c>
      <c r="K51" s="1">
        <f t="shared" si="2"/>
        <v>-0.001220703125</v>
      </c>
      <c r="M51" s="2">
        <v>0</v>
      </c>
      <c r="N51" s="1">
        <v>-0.0006103515625</v>
      </c>
      <c r="O51" s="1">
        <f t="shared" si="3"/>
        <v>-0.0006103515625</v>
      </c>
      <c r="Q51" s="3">
        <v>0</v>
      </c>
      <c r="R51" s="1">
        <v>0</v>
      </c>
      <c r="S51" s="1">
        <f t="shared" si="4"/>
        <v>0</v>
      </c>
      <c r="U51" s="3">
        <f t="shared" si="17"/>
        <v>-6.175615574477433E-16</v>
      </c>
      <c r="V51" s="1">
        <v>0</v>
      </c>
      <c r="W51" s="1">
        <f t="shared" si="5"/>
        <v>6.175615574477433E-16</v>
      </c>
      <c r="Y51" s="3">
        <f t="shared" si="18"/>
        <v>-3.0878077872387166E-16</v>
      </c>
      <c r="Z51" s="1">
        <v>-6.103515625E-05</v>
      </c>
      <c r="AA51" s="1">
        <f t="shared" si="6"/>
        <v>-6.103515624969122E-05</v>
      </c>
      <c r="AC51" s="4">
        <f t="shared" si="19"/>
        <v>-1.5439038936193583E-16</v>
      </c>
      <c r="AD51" s="1">
        <v>-3.0517578125E-05</v>
      </c>
      <c r="AE51" s="1">
        <f t="shared" si="7"/>
        <v>-3.051757812484561E-05</v>
      </c>
      <c r="AG51" s="4">
        <f t="shared" si="20"/>
        <v>-6.938893903907228E-17</v>
      </c>
      <c r="AH51" s="1">
        <v>0</v>
      </c>
      <c r="AI51" s="1">
        <f t="shared" si="8"/>
        <v>6.938893903907228E-17</v>
      </c>
      <c r="AK51" s="4">
        <f t="shared" si="21"/>
        <v>-3.469446951953614E-17</v>
      </c>
      <c r="AL51" s="1">
        <v>0</v>
      </c>
      <c r="AM51" s="1">
        <f t="shared" si="9"/>
        <v>3.469446951953614E-17</v>
      </c>
      <c r="AO51" s="5">
        <f t="shared" si="22"/>
        <v>-1.734723475976807E-17</v>
      </c>
      <c r="AP51" s="1">
        <v>-3.0517578125E-06</v>
      </c>
      <c r="AQ51" s="1">
        <f t="shared" si="10"/>
        <v>-3.051757812482653E-06</v>
      </c>
      <c r="AS51" s="5">
        <f t="shared" si="23"/>
        <v>4.87890977618477E-19</v>
      </c>
      <c r="AT51">
        <v>-6.103515625E-06</v>
      </c>
      <c r="AU51" s="1">
        <f t="shared" si="11"/>
        <v>-6.103515625000488E-06</v>
      </c>
    </row>
    <row r="52" spans="1:47" ht="12.75">
      <c r="A52" s="2">
        <f t="shared" si="12"/>
        <v>-1</v>
      </c>
      <c r="B52" s="1">
        <v>-1.000976563</v>
      </c>
      <c r="C52" s="1">
        <f t="shared" si="0"/>
        <v>-0.0009765630000000414</v>
      </c>
      <c r="E52" s="2">
        <f t="shared" si="13"/>
        <v>-0.5</v>
      </c>
      <c r="F52" s="1">
        <v>-0.50048828125</v>
      </c>
      <c r="G52" s="1">
        <f t="shared" si="1"/>
        <v>-0.00048828125</v>
      </c>
      <c r="I52" s="2">
        <f t="shared" si="14"/>
        <v>-0.2</v>
      </c>
      <c r="J52" s="1">
        <v>-0.201416015625</v>
      </c>
      <c r="K52" s="1">
        <f t="shared" si="2"/>
        <v>-0.001416015624999989</v>
      </c>
      <c r="M52" s="2">
        <f t="shared" si="15"/>
        <v>-0.1</v>
      </c>
      <c r="N52" s="1">
        <v>-0.10009765625</v>
      </c>
      <c r="O52" s="1">
        <f t="shared" si="3"/>
        <v>-9.765624999999445E-05</v>
      </c>
      <c r="Q52" s="3">
        <f t="shared" si="16"/>
        <v>-0.05</v>
      </c>
      <c r="R52" s="1">
        <v>-0.050048828125</v>
      </c>
      <c r="S52" s="1">
        <f t="shared" si="4"/>
        <v>-4.8828124999997224E-05</v>
      </c>
      <c r="U52" s="3">
        <f t="shared" si="17"/>
        <v>-0.020000000000000618</v>
      </c>
      <c r="V52" s="1">
        <v>-0.02001953125</v>
      </c>
      <c r="W52" s="1">
        <f t="shared" si="5"/>
        <v>-1.9531249999382022E-05</v>
      </c>
      <c r="Y52" s="3">
        <f t="shared" si="18"/>
        <v>-0.010000000000000309</v>
      </c>
      <c r="Z52" s="1">
        <v>-0.01007080078125</v>
      </c>
      <c r="AA52" s="1">
        <f t="shared" si="6"/>
        <v>-7.080078124969101E-05</v>
      </c>
      <c r="AC52" s="4">
        <f t="shared" si="19"/>
        <v>-0.0050000000000001545</v>
      </c>
      <c r="AD52" s="1">
        <v>-0.0050048828125</v>
      </c>
      <c r="AE52" s="1">
        <f t="shared" si="7"/>
        <v>-4.8828124998455055E-06</v>
      </c>
      <c r="AG52" s="4">
        <f t="shared" si="20"/>
        <v>-0.0020000000000000694</v>
      </c>
      <c r="AH52" s="1">
        <v>-0.002001953125</v>
      </c>
      <c r="AI52" s="1">
        <f t="shared" si="8"/>
        <v>-1.953124999930396E-06</v>
      </c>
      <c r="AK52" s="4">
        <f t="shared" si="21"/>
        <v>-0.0010000000000000347</v>
      </c>
      <c r="AL52" s="1">
        <v>-0.0010009765625</v>
      </c>
      <c r="AM52" s="1">
        <f t="shared" si="9"/>
        <v>-9.76562499965198E-07</v>
      </c>
      <c r="AO52" s="5">
        <f t="shared" si="22"/>
        <v>-0.0005000000000000174</v>
      </c>
      <c r="AP52" s="1">
        <v>-0.000494384765625</v>
      </c>
      <c r="AQ52" s="1">
        <f t="shared" si="10"/>
        <v>5.615234375017379E-06</v>
      </c>
      <c r="AS52" s="5">
        <f t="shared" si="23"/>
        <v>-0.00019999999999999952</v>
      </c>
      <c r="AT52">
        <v>-0.00020263671875</v>
      </c>
      <c r="AU52" s="1">
        <f t="shared" si="11"/>
        <v>-2.6367187500004685E-06</v>
      </c>
    </row>
    <row r="53" spans="1:47" ht="12.75">
      <c r="A53" s="2">
        <f t="shared" si="12"/>
        <v>-2</v>
      </c>
      <c r="B53" s="1">
        <v>-2.001953125</v>
      </c>
      <c r="C53" s="1">
        <f t="shared" si="0"/>
        <v>-0.001953125</v>
      </c>
      <c r="E53" s="2">
        <f t="shared" si="13"/>
        <v>-1</v>
      </c>
      <c r="F53" s="1">
        <v>-1.0009765625</v>
      </c>
      <c r="G53" s="1">
        <f t="shared" si="1"/>
        <v>-0.0009765625</v>
      </c>
      <c r="I53" s="2">
        <f t="shared" si="14"/>
        <v>-0.4</v>
      </c>
      <c r="J53" s="1">
        <v>-0.400390625</v>
      </c>
      <c r="K53" s="1">
        <f t="shared" si="2"/>
        <v>-0.0003906249999999778</v>
      </c>
      <c r="M53" s="2">
        <f t="shared" si="15"/>
        <v>-0.2</v>
      </c>
      <c r="N53" s="1">
        <v>-0.2001953125</v>
      </c>
      <c r="O53" s="1">
        <f t="shared" si="3"/>
        <v>-0.0001953124999999889</v>
      </c>
      <c r="Q53" s="3">
        <f t="shared" si="16"/>
        <v>-0.1</v>
      </c>
      <c r="R53" s="1">
        <v>-0.10009765625</v>
      </c>
      <c r="S53" s="1">
        <f t="shared" si="4"/>
        <v>-9.765624999999445E-05</v>
      </c>
      <c r="U53" s="3">
        <f t="shared" si="17"/>
        <v>-0.04000000000000062</v>
      </c>
      <c r="V53" s="1">
        <v>-0.0400390625</v>
      </c>
      <c r="W53" s="1">
        <f t="shared" si="5"/>
        <v>-3.9062499999381606E-05</v>
      </c>
      <c r="Y53" s="3">
        <f t="shared" si="18"/>
        <v>-0.02000000000000031</v>
      </c>
      <c r="Z53" s="1">
        <v>-0.02008056640625</v>
      </c>
      <c r="AA53" s="1">
        <f t="shared" si="6"/>
        <v>-8.05664062496908E-05</v>
      </c>
      <c r="AC53" s="4">
        <f t="shared" si="19"/>
        <v>-0.010000000000000155</v>
      </c>
      <c r="AD53" s="1">
        <v>-0.010009765625</v>
      </c>
      <c r="AE53" s="1">
        <f t="shared" si="7"/>
        <v>-9.765624999845401E-06</v>
      </c>
      <c r="AG53" s="4">
        <f t="shared" si="20"/>
        <v>-0.0040000000000000695</v>
      </c>
      <c r="AH53" s="1">
        <v>-0.00400390625</v>
      </c>
      <c r="AI53" s="1">
        <f t="shared" si="8"/>
        <v>-3.906249999930181E-06</v>
      </c>
      <c r="AK53" s="4">
        <f t="shared" si="21"/>
        <v>-0.0020000000000000347</v>
      </c>
      <c r="AL53" s="1">
        <v>-0.002001953125</v>
      </c>
      <c r="AM53" s="1">
        <f t="shared" si="9"/>
        <v>-1.9531249999650904E-06</v>
      </c>
      <c r="AO53" s="5">
        <f t="shared" si="22"/>
        <v>-0.0010000000000000174</v>
      </c>
      <c r="AP53" s="1">
        <v>-0.000994873046875</v>
      </c>
      <c r="AQ53" s="1">
        <f t="shared" si="10"/>
        <v>5.126953125017325E-06</v>
      </c>
      <c r="AS53" s="5">
        <f t="shared" si="23"/>
        <v>-0.00039999999999999953</v>
      </c>
      <c r="AT53">
        <v>-0.000404052734375</v>
      </c>
      <c r="AU53" s="1">
        <f t="shared" si="11"/>
        <v>-4.052734375000475E-06</v>
      </c>
    </row>
    <row r="54" spans="1:47" ht="12.75">
      <c r="A54" s="2">
        <f t="shared" si="12"/>
        <v>-3</v>
      </c>
      <c r="B54" s="1">
        <v>-3.002929688</v>
      </c>
      <c r="C54" s="1">
        <f t="shared" si="0"/>
        <v>-0.0029296880000000414</v>
      </c>
      <c r="E54" s="2">
        <f t="shared" si="13"/>
        <v>-1.5</v>
      </c>
      <c r="F54" s="1">
        <v>-1.50146484375</v>
      </c>
      <c r="G54" s="1">
        <f t="shared" si="1"/>
        <v>-0.00146484375</v>
      </c>
      <c r="I54" s="2">
        <f t="shared" si="14"/>
        <v>-0.6000000000000001</v>
      </c>
      <c r="J54" s="1">
        <v>-0.6005859375</v>
      </c>
      <c r="K54" s="1">
        <f t="shared" si="2"/>
        <v>-0.0005859374999999112</v>
      </c>
      <c r="M54" s="2">
        <f t="shared" si="15"/>
        <v>-0.30000000000000004</v>
      </c>
      <c r="N54" s="1">
        <v>-0.30029296875</v>
      </c>
      <c r="O54" s="1">
        <f t="shared" si="3"/>
        <v>-0.0002929687499999556</v>
      </c>
      <c r="Q54" s="3">
        <f t="shared" si="16"/>
        <v>-0.15000000000000002</v>
      </c>
      <c r="R54" s="1">
        <v>-0.150146484375</v>
      </c>
      <c r="S54" s="1">
        <f t="shared" si="4"/>
        <v>-0.0001464843749999778</v>
      </c>
      <c r="U54" s="3">
        <f t="shared" si="17"/>
        <v>-0.06000000000000062</v>
      </c>
      <c r="V54" s="1">
        <v>-0.0599365234375</v>
      </c>
      <c r="W54" s="1">
        <f t="shared" si="5"/>
        <v>6.347656250062228E-05</v>
      </c>
      <c r="Y54" s="3">
        <f t="shared" si="18"/>
        <v>-0.03000000000000031</v>
      </c>
      <c r="Z54" s="1">
        <v>-0.03009033203125</v>
      </c>
      <c r="AA54" s="1">
        <f t="shared" si="6"/>
        <v>-9.033203124968886E-05</v>
      </c>
      <c r="AC54" s="4">
        <f t="shared" si="19"/>
        <v>-0.015000000000000156</v>
      </c>
      <c r="AD54" s="1">
        <v>-0.0150146484375</v>
      </c>
      <c r="AE54" s="1">
        <f t="shared" si="7"/>
        <v>-1.464843749984443E-05</v>
      </c>
      <c r="AG54" s="4">
        <f t="shared" si="20"/>
        <v>-0.0060000000000000695</v>
      </c>
      <c r="AH54" s="1">
        <v>-0.006005859375</v>
      </c>
      <c r="AI54" s="1">
        <f t="shared" si="8"/>
        <v>-5.859374999930833E-06</v>
      </c>
      <c r="AK54" s="4">
        <f t="shared" si="21"/>
        <v>-0.0030000000000000348</v>
      </c>
      <c r="AL54" s="1">
        <v>-0.0030029296875</v>
      </c>
      <c r="AM54" s="1">
        <f t="shared" si="9"/>
        <v>-2.9296874999654166E-06</v>
      </c>
      <c r="AO54" s="5">
        <f t="shared" si="22"/>
        <v>-0.0015000000000000174</v>
      </c>
      <c r="AP54" s="1">
        <v>-0.001495361328125</v>
      </c>
      <c r="AQ54" s="1">
        <f t="shared" si="10"/>
        <v>4.6386718750173785E-06</v>
      </c>
      <c r="AS54" s="5">
        <f t="shared" si="23"/>
        <v>-0.0005999999999999995</v>
      </c>
      <c r="AT54">
        <v>-0.00060546875</v>
      </c>
      <c r="AU54" s="1">
        <f t="shared" si="11"/>
        <v>-5.468750000000482E-06</v>
      </c>
    </row>
    <row r="55" spans="1:47" ht="12.75">
      <c r="A55" s="2">
        <f t="shared" si="12"/>
        <v>-4</v>
      </c>
      <c r="B55" s="1">
        <v>-3.997802734</v>
      </c>
      <c r="C55" s="1">
        <f t="shared" si="0"/>
        <v>0.002197266000000031</v>
      </c>
      <c r="E55" s="2">
        <f t="shared" si="13"/>
        <v>-2</v>
      </c>
      <c r="F55" s="1">
        <v>-2.001953125</v>
      </c>
      <c r="G55" s="1">
        <f t="shared" si="1"/>
        <v>-0.001953125</v>
      </c>
      <c r="I55" s="2">
        <f t="shared" si="14"/>
        <v>-0.8</v>
      </c>
      <c r="J55" s="1">
        <v>-0.80078125</v>
      </c>
      <c r="K55" s="1">
        <f t="shared" si="2"/>
        <v>-0.0007812499999999556</v>
      </c>
      <c r="M55" s="2">
        <f t="shared" si="15"/>
        <v>-0.4</v>
      </c>
      <c r="N55" s="1">
        <v>-0.400390625</v>
      </c>
      <c r="O55" s="1">
        <f t="shared" si="3"/>
        <v>-0.0003906249999999778</v>
      </c>
      <c r="Q55" s="3">
        <f t="shared" si="16"/>
        <v>-0.2</v>
      </c>
      <c r="R55" s="1">
        <v>-0.2001953125</v>
      </c>
      <c r="S55" s="1">
        <f t="shared" si="4"/>
        <v>-0.0001953124999999889</v>
      </c>
      <c r="U55" s="3">
        <f t="shared" si="17"/>
        <v>-0.08000000000000063</v>
      </c>
      <c r="V55" s="1">
        <v>-0.0799560546875</v>
      </c>
      <c r="W55" s="1">
        <f t="shared" si="5"/>
        <v>4.3945312500626166E-05</v>
      </c>
      <c r="Y55" s="3">
        <f t="shared" si="18"/>
        <v>-0.04000000000000031</v>
      </c>
      <c r="Z55" s="1">
        <v>-0.0400390625</v>
      </c>
      <c r="AA55" s="1">
        <f t="shared" si="6"/>
        <v>-3.906249999968692E-05</v>
      </c>
      <c r="AC55" s="4">
        <f t="shared" si="19"/>
        <v>-0.020000000000000157</v>
      </c>
      <c r="AD55" s="1">
        <v>-0.02001953125</v>
      </c>
      <c r="AE55" s="1">
        <f t="shared" si="7"/>
        <v>-1.953124999984346E-05</v>
      </c>
      <c r="AG55" s="4">
        <f t="shared" si="20"/>
        <v>-0.00800000000000007</v>
      </c>
      <c r="AH55" s="1">
        <v>-0.0080078125</v>
      </c>
      <c r="AI55" s="1">
        <f t="shared" si="8"/>
        <v>-7.81249999992975E-06</v>
      </c>
      <c r="AK55" s="4">
        <f t="shared" si="21"/>
        <v>-0.004000000000000035</v>
      </c>
      <c r="AL55" s="1">
        <v>-0.00400390625</v>
      </c>
      <c r="AM55" s="1">
        <f t="shared" si="9"/>
        <v>-3.906249999964875E-06</v>
      </c>
      <c r="AO55" s="5">
        <f t="shared" si="22"/>
        <v>-0.0020000000000000174</v>
      </c>
      <c r="AP55" s="1">
        <v>-0.001995849609375</v>
      </c>
      <c r="AQ55" s="1">
        <f t="shared" si="10"/>
        <v>4.150390625017215E-06</v>
      </c>
      <c r="AS55" s="5">
        <f t="shared" si="23"/>
        <v>-0.0007999999999999995</v>
      </c>
      <c r="AT55">
        <v>-0.000809326171875</v>
      </c>
      <c r="AU55" s="1">
        <f t="shared" si="11"/>
        <v>-9.32617187500049E-06</v>
      </c>
    </row>
    <row r="56" spans="1:47" ht="12.75">
      <c r="A56" s="2">
        <f t="shared" si="12"/>
        <v>-5</v>
      </c>
      <c r="B56" s="1">
        <v>-4.998779297</v>
      </c>
      <c r="C56" s="1">
        <f t="shared" si="0"/>
        <v>0.0012207030000004337</v>
      </c>
      <c r="E56" s="2">
        <f t="shared" si="13"/>
        <v>-2.5</v>
      </c>
      <c r="F56" s="1">
        <v>-2.4993896484375</v>
      </c>
      <c r="G56" s="1">
        <f t="shared" si="1"/>
        <v>0.0006103515625</v>
      </c>
      <c r="I56" s="2">
        <f t="shared" si="14"/>
        <v>-1</v>
      </c>
      <c r="J56" s="1">
        <v>-1.0009765625</v>
      </c>
      <c r="K56" s="1">
        <f t="shared" si="2"/>
        <v>-0.0009765625</v>
      </c>
      <c r="M56" s="2">
        <f t="shared" si="15"/>
        <v>-0.5</v>
      </c>
      <c r="N56" s="1">
        <v>-0.50048828125</v>
      </c>
      <c r="O56" s="1">
        <f t="shared" si="3"/>
        <v>-0.00048828125</v>
      </c>
      <c r="Q56" s="3">
        <f t="shared" si="16"/>
        <v>-0.25</v>
      </c>
      <c r="R56" s="1">
        <v>-0.250244140625</v>
      </c>
      <c r="S56" s="1">
        <f t="shared" si="4"/>
        <v>-0.000244140625</v>
      </c>
      <c r="U56" s="3">
        <f t="shared" si="17"/>
        <v>-0.10000000000000063</v>
      </c>
      <c r="V56" s="1">
        <v>-0.0999755859375</v>
      </c>
      <c r="W56" s="1">
        <f t="shared" si="5"/>
        <v>2.441406250063005E-05</v>
      </c>
      <c r="Y56" s="3">
        <f t="shared" si="18"/>
        <v>-0.050000000000000315</v>
      </c>
      <c r="Z56" s="1">
        <v>-0.050048828125</v>
      </c>
      <c r="AA56" s="1">
        <f t="shared" si="6"/>
        <v>-4.8828124999684974E-05</v>
      </c>
      <c r="AC56" s="4">
        <f t="shared" si="19"/>
        <v>-0.025000000000000158</v>
      </c>
      <c r="AD56" s="1">
        <v>-0.0250244140625</v>
      </c>
      <c r="AE56" s="1">
        <f t="shared" si="7"/>
        <v>-2.4414062499842487E-05</v>
      </c>
      <c r="AG56" s="4">
        <f t="shared" si="20"/>
        <v>-0.01000000000000007</v>
      </c>
      <c r="AH56" s="1">
        <v>-0.00999755859375</v>
      </c>
      <c r="AI56" s="1">
        <f t="shared" si="8"/>
        <v>2.4414062500689032E-06</v>
      </c>
      <c r="AK56" s="4">
        <f t="shared" si="21"/>
        <v>-0.005000000000000035</v>
      </c>
      <c r="AL56" s="1">
        <v>-0.0050048828125</v>
      </c>
      <c r="AM56" s="1">
        <f t="shared" si="9"/>
        <v>-4.8828124999652014E-06</v>
      </c>
      <c r="AO56" s="5">
        <f t="shared" si="22"/>
        <v>-0.0025000000000000174</v>
      </c>
      <c r="AP56" s="1">
        <v>-0.0024993896484375</v>
      </c>
      <c r="AQ56" s="1">
        <f t="shared" si="10"/>
        <v>6.103515625172258E-07</v>
      </c>
      <c r="AS56" s="5">
        <f t="shared" si="23"/>
        <v>-0.0009999999999999996</v>
      </c>
      <c r="AT56">
        <v>-0.001009521484375</v>
      </c>
      <c r="AU56" s="1">
        <f t="shared" si="11"/>
        <v>-9.52148437500036E-06</v>
      </c>
    </row>
    <row r="57" spans="1:47" ht="12.75">
      <c r="A57" s="2">
        <f t="shared" si="12"/>
        <v>-6</v>
      </c>
      <c r="B57" s="1">
        <v>-5.999755859</v>
      </c>
      <c r="C57" s="1">
        <f t="shared" si="0"/>
        <v>0.00024414099999958694</v>
      </c>
      <c r="E57" s="2">
        <f t="shared" si="13"/>
        <v>-3</v>
      </c>
      <c r="F57" s="1">
        <v>-2.9998779296875</v>
      </c>
      <c r="G57" s="1">
        <f t="shared" si="1"/>
        <v>0.0001220703125</v>
      </c>
      <c r="I57" s="2">
        <f t="shared" si="14"/>
        <v>-1.2</v>
      </c>
      <c r="J57" s="1">
        <v>-1.201171875</v>
      </c>
      <c r="K57" s="1">
        <f t="shared" si="2"/>
        <v>-0.0011718750000000444</v>
      </c>
      <c r="M57" s="2">
        <f t="shared" si="15"/>
        <v>-0.6</v>
      </c>
      <c r="N57" s="1">
        <v>-0.6005859375</v>
      </c>
      <c r="O57" s="1">
        <f t="shared" si="3"/>
        <v>-0.0005859375000000222</v>
      </c>
      <c r="Q57" s="3">
        <f t="shared" si="16"/>
        <v>-0.3</v>
      </c>
      <c r="R57" s="1">
        <v>-0.30029296875</v>
      </c>
      <c r="S57" s="1">
        <f t="shared" si="4"/>
        <v>-0.0002929687500000111</v>
      </c>
      <c r="U57" s="3">
        <f t="shared" si="17"/>
        <v>-0.12000000000000063</v>
      </c>
      <c r="V57" s="1">
        <v>-0.1199951171875</v>
      </c>
      <c r="W57" s="1">
        <f t="shared" si="5"/>
        <v>4.882812500633937E-06</v>
      </c>
      <c r="Y57" s="3">
        <f t="shared" si="18"/>
        <v>-0.06000000000000032</v>
      </c>
      <c r="Z57" s="1">
        <v>-0.06005859375</v>
      </c>
      <c r="AA57" s="1">
        <f t="shared" si="6"/>
        <v>-5.859374999968303E-05</v>
      </c>
      <c r="AC57" s="4">
        <f t="shared" si="19"/>
        <v>-0.03000000000000016</v>
      </c>
      <c r="AD57" s="1">
        <v>-0.030029296875</v>
      </c>
      <c r="AE57" s="1">
        <f t="shared" si="7"/>
        <v>-2.9296874999841516E-05</v>
      </c>
      <c r="AG57" s="4">
        <f t="shared" si="20"/>
        <v>-0.01200000000000007</v>
      </c>
      <c r="AH57" s="1">
        <v>-0.01201171875</v>
      </c>
      <c r="AI57" s="1">
        <f t="shared" si="8"/>
        <v>-1.1718749999931055E-05</v>
      </c>
      <c r="AK57" s="4">
        <f t="shared" si="21"/>
        <v>-0.006000000000000035</v>
      </c>
      <c r="AL57" s="1">
        <v>-0.006005859375</v>
      </c>
      <c r="AM57" s="1">
        <f t="shared" si="9"/>
        <v>-5.8593749999655276E-06</v>
      </c>
      <c r="AO57" s="5">
        <f t="shared" si="22"/>
        <v>-0.0030000000000000174</v>
      </c>
      <c r="AP57" s="1">
        <v>-0.0029998779296875</v>
      </c>
      <c r="AQ57" s="1">
        <f t="shared" si="10"/>
        <v>1.2207031251749642E-07</v>
      </c>
      <c r="AS57" s="5">
        <f t="shared" si="23"/>
        <v>-0.0011999999999999997</v>
      </c>
      <c r="AT57">
        <v>-0.001209716796875</v>
      </c>
      <c r="AU57" s="1">
        <f t="shared" si="11"/>
        <v>-9.71679687500034E-06</v>
      </c>
    </row>
    <row r="58" spans="1:47" ht="12.75">
      <c r="A58" s="2">
        <f t="shared" si="12"/>
        <v>-7</v>
      </c>
      <c r="B58" s="1">
        <v>-7.000732422</v>
      </c>
      <c r="C58" s="1">
        <f t="shared" si="0"/>
        <v>-0.0007324219999995663</v>
      </c>
      <c r="E58" s="2">
        <f t="shared" si="13"/>
        <v>-3.5</v>
      </c>
      <c r="F58" s="1">
        <v>-3.5003662109375</v>
      </c>
      <c r="G58" s="1">
        <f t="shared" si="1"/>
        <v>-0.0003662109375</v>
      </c>
      <c r="I58" s="2">
        <f t="shared" si="14"/>
        <v>-1.4</v>
      </c>
      <c r="J58" s="1">
        <v>-1.4013671875</v>
      </c>
      <c r="K58" s="1">
        <f t="shared" si="2"/>
        <v>-0.0013671875000000888</v>
      </c>
      <c r="M58" s="2">
        <f t="shared" si="15"/>
        <v>-0.7</v>
      </c>
      <c r="N58" s="1">
        <v>-0.70068359375</v>
      </c>
      <c r="O58" s="1">
        <f t="shared" si="3"/>
        <v>-0.0006835937500000444</v>
      </c>
      <c r="Q58" s="3">
        <f t="shared" si="16"/>
        <v>-0.35</v>
      </c>
      <c r="R58" s="1">
        <v>-0.350341796875</v>
      </c>
      <c r="S58" s="1">
        <f t="shared" si="4"/>
        <v>-0.0003417968750000222</v>
      </c>
      <c r="U58" s="3">
        <f t="shared" si="17"/>
        <v>-0.14000000000000062</v>
      </c>
      <c r="V58" s="1">
        <v>-0.1400146484375</v>
      </c>
      <c r="W58" s="1">
        <f t="shared" si="5"/>
        <v>-1.4648437499376055E-05</v>
      </c>
      <c r="Y58" s="3">
        <f t="shared" si="18"/>
        <v>-0.07000000000000031</v>
      </c>
      <c r="Z58" s="1">
        <v>-0.070068359375</v>
      </c>
      <c r="AA58" s="1">
        <f t="shared" si="6"/>
        <v>-6.835937499968803E-05</v>
      </c>
      <c r="AC58" s="4">
        <f t="shared" si="19"/>
        <v>-0.035000000000000156</v>
      </c>
      <c r="AD58" s="1">
        <v>-0.035003662109375</v>
      </c>
      <c r="AE58" s="1">
        <f t="shared" si="7"/>
        <v>-3.6621093748440137E-06</v>
      </c>
      <c r="AG58" s="4">
        <f t="shared" si="20"/>
        <v>-0.01400000000000007</v>
      </c>
      <c r="AH58" s="1">
        <v>-0.01400146484375</v>
      </c>
      <c r="AI58" s="1">
        <f t="shared" si="8"/>
        <v>-1.4648437499306666E-06</v>
      </c>
      <c r="AK58" s="4">
        <f t="shared" si="21"/>
        <v>-0.007000000000000035</v>
      </c>
      <c r="AL58" s="1">
        <v>-0.0070068359375</v>
      </c>
      <c r="AM58" s="1">
        <f t="shared" si="9"/>
        <v>-6.835937499964986E-06</v>
      </c>
      <c r="AO58" s="5">
        <f t="shared" si="22"/>
        <v>-0.0035000000000000174</v>
      </c>
      <c r="AP58" s="1">
        <v>-0.0035003662109375</v>
      </c>
      <c r="AQ58" s="1">
        <f t="shared" si="10"/>
        <v>-3.6621093748266664E-07</v>
      </c>
      <c r="AS58" s="5">
        <f t="shared" si="23"/>
        <v>-0.0013999999999999998</v>
      </c>
      <c r="AT58">
        <v>-0.00140869140625</v>
      </c>
      <c r="AU58" s="1">
        <f t="shared" si="11"/>
        <v>-8.691406250000127E-06</v>
      </c>
    </row>
    <row r="59" spans="1:47" ht="12.75">
      <c r="A59" s="2">
        <f t="shared" si="12"/>
        <v>-8</v>
      </c>
      <c r="B59" s="1">
        <v>-7.995605469</v>
      </c>
      <c r="C59" s="1">
        <f t="shared" si="0"/>
        <v>0.004394530999999979</v>
      </c>
      <c r="E59" s="2">
        <f t="shared" si="13"/>
        <v>-4</v>
      </c>
      <c r="F59" s="1">
        <v>-4.0008544921875</v>
      </c>
      <c r="G59" s="1">
        <f t="shared" si="1"/>
        <v>-0.0008544921875</v>
      </c>
      <c r="I59" s="2">
        <f t="shared" si="14"/>
        <v>-1.5999999999999999</v>
      </c>
      <c r="J59" s="1">
        <v>-1.6015625</v>
      </c>
      <c r="K59" s="1">
        <f t="shared" si="2"/>
        <v>-0.0015625000000001332</v>
      </c>
      <c r="M59" s="2">
        <f t="shared" si="15"/>
        <v>-0.7999999999999999</v>
      </c>
      <c r="N59" s="1">
        <v>-0.80078125</v>
      </c>
      <c r="O59" s="1">
        <f t="shared" si="3"/>
        <v>-0.0007812500000000666</v>
      </c>
      <c r="Q59" s="3">
        <f t="shared" si="16"/>
        <v>-0.39999999999999997</v>
      </c>
      <c r="R59" s="1">
        <v>-0.400390625</v>
      </c>
      <c r="S59" s="1">
        <f t="shared" si="4"/>
        <v>-0.0003906250000000333</v>
      </c>
      <c r="U59" s="3">
        <f t="shared" si="17"/>
        <v>-0.16000000000000061</v>
      </c>
      <c r="V59" s="1">
        <v>-0.1600341796875</v>
      </c>
      <c r="W59" s="1">
        <f t="shared" si="5"/>
        <v>-3.417968749938605E-05</v>
      </c>
      <c r="Y59" s="3">
        <f t="shared" si="18"/>
        <v>-0.08000000000000031</v>
      </c>
      <c r="Z59" s="1">
        <v>-0.080078125</v>
      </c>
      <c r="AA59" s="1">
        <f t="shared" si="6"/>
        <v>-7.812499999969302E-05</v>
      </c>
      <c r="AC59" s="4">
        <f t="shared" si="19"/>
        <v>-0.040000000000000153</v>
      </c>
      <c r="AD59" s="1">
        <v>-0.040008544921875</v>
      </c>
      <c r="AE59" s="1">
        <f t="shared" si="7"/>
        <v>-8.544921874846512E-06</v>
      </c>
      <c r="AG59" s="4">
        <f t="shared" si="20"/>
        <v>-0.01600000000000007</v>
      </c>
      <c r="AH59" s="1">
        <v>-0.01600341796875</v>
      </c>
      <c r="AI59" s="1">
        <f t="shared" si="8"/>
        <v>-3.417968749929584E-06</v>
      </c>
      <c r="AK59" s="4">
        <f t="shared" si="21"/>
        <v>-0.008000000000000035</v>
      </c>
      <c r="AL59" s="1">
        <v>-0.008001708984375</v>
      </c>
      <c r="AM59" s="1">
        <f t="shared" si="9"/>
        <v>-1.708984374964792E-06</v>
      </c>
      <c r="AO59" s="5">
        <f t="shared" si="22"/>
        <v>-0.004000000000000017</v>
      </c>
      <c r="AP59" s="1">
        <v>-0.0040008544921875</v>
      </c>
      <c r="AQ59" s="1">
        <f t="shared" si="10"/>
        <v>-8.54492187482396E-07</v>
      </c>
      <c r="AS59" s="5">
        <f t="shared" si="23"/>
        <v>-0.0015999999999999999</v>
      </c>
      <c r="AT59">
        <v>-0.0016064453125</v>
      </c>
      <c r="AU59" s="1">
        <f t="shared" si="11"/>
        <v>-6.4453125000001575E-06</v>
      </c>
    </row>
    <row r="60" spans="1:47" ht="12.75">
      <c r="A60" s="2">
        <f t="shared" si="12"/>
        <v>-9</v>
      </c>
      <c r="B60" s="1">
        <v>-8.996582031</v>
      </c>
      <c r="C60" s="1">
        <f t="shared" si="0"/>
        <v>0.0034179689999991325</v>
      </c>
      <c r="E60" s="2">
        <f t="shared" si="13"/>
        <v>-4.5</v>
      </c>
      <c r="F60" s="1">
        <v>-4.5013427734375</v>
      </c>
      <c r="G60" s="1">
        <f t="shared" si="1"/>
        <v>-0.0013427734375</v>
      </c>
      <c r="I60" s="2">
        <f t="shared" si="14"/>
        <v>-1.7999999999999998</v>
      </c>
      <c r="J60" s="1">
        <v>-1.800537109375</v>
      </c>
      <c r="K60" s="1">
        <f t="shared" si="2"/>
        <v>-0.0005371093750001776</v>
      </c>
      <c r="M60" s="2">
        <f t="shared" si="15"/>
        <v>-0.8999999999999999</v>
      </c>
      <c r="N60" s="1">
        <v>-0.9002685546875</v>
      </c>
      <c r="O60" s="1">
        <f t="shared" si="3"/>
        <v>-0.0002685546875000888</v>
      </c>
      <c r="Q60" s="3">
        <f t="shared" si="16"/>
        <v>-0.44999999999999996</v>
      </c>
      <c r="R60" s="1">
        <v>-0.45013427734375</v>
      </c>
      <c r="S60" s="1">
        <f t="shared" si="4"/>
        <v>-0.0001342773437500444</v>
      </c>
      <c r="U60" s="3">
        <f t="shared" si="17"/>
        <v>-0.1800000000000006</v>
      </c>
      <c r="V60" s="1">
        <v>-0.1800537109375</v>
      </c>
      <c r="W60" s="1">
        <f t="shared" si="5"/>
        <v>-5.371093749939604E-05</v>
      </c>
      <c r="Y60" s="3">
        <f t="shared" si="18"/>
        <v>-0.0900000000000003</v>
      </c>
      <c r="Z60" s="1">
        <v>-0.09002685546875</v>
      </c>
      <c r="AA60" s="1">
        <f t="shared" si="6"/>
        <v>-2.685546874969802E-05</v>
      </c>
      <c r="AC60" s="4">
        <f t="shared" si="19"/>
        <v>-0.04500000000000015</v>
      </c>
      <c r="AD60" s="1">
        <v>-0.045013427734375</v>
      </c>
      <c r="AE60" s="1">
        <f t="shared" si="7"/>
        <v>-1.342773437484901E-05</v>
      </c>
      <c r="AG60" s="4">
        <f t="shared" si="20"/>
        <v>-0.01800000000000007</v>
      </c>
      <c r="AH60" s="1">
        <v>-0.01800537109375</v>
      </c>
      <c r="AI60" s="1">
        <f t="shared" si="8"/>
        <v>-5.371093749928502E-06</v>
      </c>
      <c r="AK60" s="4">
        <f t="shared" si="21"/>
        <v>-0.009000000000000036</v>
      </c>
      <c r="AL60" s="1">
        <v>-0.009002685546875</v>
      </c>
      <c r="AM60" s="1">
        <f t="shared" si="9"/>
        <v>-2.685546874964251E-06</v>
      </c>
      <c r="AO60" s="5">
        <f t="shared" si="22"/>
        <v>-0.004500000000000018</v>
      </c>
      <c r="AP60" s="1">
        <v>-0.0045013427734375</v>
      </c>
      <c r="AQ60" s="1">
        <f t="shared" si="10"/>
        <v>-1.3427734374821254E-06</v>
      </c>
      <c r="AS60" s="5">
        <f t="shared" si="23"/>
        <v>-0.0018</v>
      </c>
      <c r="AT60">
        <v>-0.00180419921875</v>
      </c>
      <c r="AU60" s="1">
        <f t="shared" si="11"/>
        <v>-4.199218749999971E-06</v>
      </c>
    </row>
    <row r="61" spans="1:47" ht="12.75">
      <c r="A61" s="2">
        <f t="shared" si="12"/>
        <v>-10</v>
      </c>
      <c r="B61" s="1">
        <v>-9.997558594</v>
      </c>
      <c r="C61" s="1">
        <f t="shared" si="0"/>
        <v>0.0024414060000008675</v>
      </c>
      <c r="E61" s="2">
        <f t="shared" si="13"/>
        <v>-5</v>
      </c>
      <c r="F61" s="1">
        <v>-5.0018310546875</v>
      </c>
      <c r="G61" s="1">
        <f t="shared" si="1"/>
        <v>-0.0018310546875</v>
      </c>
      <c r="I61" s="2">
        <f t="shared" si="14"/>
        <v>-1.9999999999999998</v>
      </c>
      <c r="J61" s="1">
        <v>-2.000732421875</v>
      </c>
      <c r="K61" s="1">
        <f t="shared" si="2"/>
        <v>-0.000732421875000222</v>
      </c>
      <c r="M61" s="2">
        <f t="shared" si="15"/>
        <v>-0.9999999999999999</v>
      </c>
      <c r="N61" s="1">
        <v>-1.0003662109375</v>
      </c>
      <c r="O61" s="1">
        <f t="shared" si="3"/>
        <v>-0.000366210937500111</v>
      </c>
      <c r="Q61" s="3">
        <f t="shared" si="16"/>
        <v>-0.49999999999999994</v>
      </c>
      <c r="R61" s="1">
        <v>-0.50018310546875</v>
      </c>
      <c r="S61" s="1">
        <f t="shared" si="4"/>
        <v>-0.0001831054687500555</v>
      </c>
      <c r="U61" s="3">
        <f t="shared" si="17"/>
        <v>-0.2000000000000006</v>
      </c>
      <c r="V61" s="1">
        <v>-0.2000732421875</v>
      </c>
      <c r="W61" s="1">
        <f t="shared" si="5"/>
        <v>-7.324218749940603E-05</v>
      </c>
      <c r="Y61" s="3">
        <f t="shared" si="18"/>
        <v>-0.1000000000000003</v>
      </c>
      <c r="Z61" s="1">
        <v>-0.10003662109375</v>
      </c>
      <c r="AA61" s="1">
        <f t="shared" si="6"/>
        <v>-3.6621093749703015E-05</v>
      </c>
      <c r="AC61" s="4">
        <f t="shared" si="19"/>
        <v>-0.05000000000000015</v>
      </c>
      <c r="AD61" s="1">
        <v>-0.050018310546875</v>
      </c>
      <c r="AE61" s="1">
        <f t="shared" si="7"/>
        <v>-1.8310546874851508E-05</v>
      </c>
      <c r="AG61" s="4">
        <f t="shared" si="20"/>
        <v>-0.020000000000000073</v>
      </c>
      <c r="AH61" s="1">
        <v>-0.0199951171875</v>
      </c>
      <c r="AI61" s="1">
        <f t="shared" si="8"/>
        <v>4.882812500071887E-06</v>
      </c>
      <c r="AK61" s="4">
        <f t="shared" si="21"/>
        <v>-0.010000000000000037</v>
      </c>
      <c r="AL61" s="1">
        <v>-0.010003662109375</v>
      </c>
      <c r="AM61" s="1">
        <f t="shared" si="9"/>
        <v>-3.6621093749637096E-06</v>
      </c>
      <c r="AO61" s="5">
        <f t="shared" si="22"/>
        <v>-0.005000000000000018</v>
      </c>
      <c r="AP61" s="1">
        <v>-0.0050018310546875</v>
      </c>
      <c r="AQ61" s="1">
        <f t="shared" si="10"/>
        <v>-1.8310546874818548E-06</v>
      </c>
      <c r="AS61" s="5">
        <f t="shared" si="23"/>
        <v>-0.002</v>
      </c>
      <c r="AT61">
        <v>-0.00200439453125</v>
      </c>
      <c r="AU61" s="1">
        <f t="shared" si="11"/>
        <v>-4.3945312500001665E-06</v>
      </c>
    </row>
    <row r="62" spans="1:47" ht="12.75">
      <c r="A62" s="2">
        <f t="shared" si="12"/>
        <v>-11</v>
      </c>
      <c r="B62" s="1">
        <v>-10.99243164</v>
      </c>
      <c r="C62" s="1">
        <f t="shared" si="0"/>
        <v>0.007568360000000496</v>
      </c>
      <c r="E62" s="2">
        <f t="shared" si="13"/>
        <v>-5.5</v>
      </c>
      <c r="F62" s="1">
        <v>-5.5023193359375</v>
      </c>
      <c r="G62" s="1">
        <f t="shared" si="1"/>
        <v>-0.0023193359375</v>
      </c>
      <c r="I62" s="2">
        <f t="shared" si="14"/>
        <v>-2.1999999999999997</v>
      </c>
      <c r="J62" s="1">
        <v>-2.200927734375</v>
      </c>
      <c r="K62" s="1">
        <f t="shared" si="2"/>
        <v>-0.0009277343750002665</v>
      </c>
      <c r="M62" s="2">
        <f t="shared" si="15"/>
        <v>-1.0999999999999999</v>
      </c>
      <c r="N62" s="1">
        <v>-1.1004638671875</v>
      </c>
      <c r="O62" s="1">
        <f t="shared" si="3"/>
        <v>-0.0004638671875001332</v>
      </c>
      <c r="Q62" s="3">
        <f t="shared" si="16"/>
        <v>-0.5499999999999999</v>
      </c>
      <c r="R62" s="1">
        <v>-0.55023193359375</v>
      </c>
      <c r="S62" s="1">
        <f t="shared" si="4"/>
        <v>-0.0002319335937500666</v>
      </c>
      <c r="U62" s="3">
        <f t="shared" si="17"/>
        <v>-0.22000000000000058</v>
      </c>
      <c r="V62" s="1">
        <v>-0.2200927734375</v>
      </c>
      <c r="W62" s="1">
        <f t="shared" si="5"/>
        <v>-9.277343749941602E-05</v>
      </c>
      <c r="Y62" s="3">
        <f t="shared" si="18"/>
        <v>-0.11000000000000029</v>
      </c>
      <c r="Z62" s="1">
        <v>-0.11004638671875</v>
      </c>
      <c r="AA62" s="1">
        <f t="shared" si="6"/>
        <v>-4.638671874970801E-05</v>
      </c>
      <c r="AC62" s="4">
        <f t="shared" si="19"/>
        <v>-0.055000000000000146</v>
      </c>
      <c r="AD62" s="1">
        <v>-0.055023193359375</v>
      </c>
      <c r="AE62" s="1">
        <f t="shared" si="7"/>
        <v>-2.3193359374854006E-05</v>
      </c>
      <c r="AG62" s="4">
        <f t="shared" si="20"/>
        <v>-0.022000000000000075</v>
      </c>
      <c r="AH62" s="1">
        <v>-0.0219970703125</v>
      </c>
      <c r="AI62" s="1">
        <f t="shared" si="8"/>
        <v>2.929687500076439E-06</v>
      </c>
      <c r="AK62" s="4">
        <f t="shared" si="21"/>
        <v>-0.011000000000000038</v>
      </c>
      <c r="AL62" s="1">
        <v>-0.01099853515625</v>
      </c>
      <c r="AM62" s="1">
        <f t="shared" si="9"/>
        <v>1.4648437500382194E-06</v>
      </c>
      <c r="AO62" s="5">
        <f t="shared" si="22"/>
        <v>-0.005500000000000019</v>
      </c>
      <c r="AP62" s="1">
        <v>-0.0055023193359375</v>
      </c>
      <c r="AQ62" s="1">
        <f t="shared" si="10"/>
        <v>-2.319335937481584E-06</v>
      </c>
      <c r="AS62" s="5">
        <f t="shared" si="23"/>
        <v>-0.0022</v>
      </c>
      <c r="AT62">
        <v>-0.00220458984375</v>
      </c>
      <c r="AU62" s="1">
        <f t="shared" si="11"/>
        <v>-4.589843749999711E-06</v>
      </c>
    </row>
    <row r="63" spans="1:47" ht="12.75">
      <c r="A63" s="2">
        <f t="shared" si="12"/>
        <v>-12</v>
      </c>
      <c r="B63" s="1">
        <v>-11.9934082</v>
      </c>
      <c r="C63" s="1">
        <f t="shared" si="0"/>
        <v>0.006591800000000703</v>
      </c>
      <c r="E63" s="2">
        <f t="shared" si="13"/>
        <v>-6</v>
      </c>
      <c r="F63" s="1">
        <v>-5.999755859375</v>
      </c>
      <c r="G63" s="1">
        <f t="shared" si="1"/>
        <v>0.000244140625</v>
      </c>
      <c r="I63" s="2">
        <f t="shared" si="14"/>
        <v>-2.4</v>
      </c>
      <c r="J63" s="1">
        <v>-2.401123046875</v>
      </c>
      <c r="K63" s="1">
        <f t="shared" si="2"/>
        <v>-0.0011230468750000888</v>
      </c>
      <c r="M63" s="2">
        <f t="shared" si="15"/>
        <v>-1.2</v>
      </c>
      <c r="N63" s="1">
        <v>-1.2005615234375</v>
      </c>
      <c r="O63" s="1">
        <f t="shared" si="3"/>
        <v>-0.0005615234375000444</v>
      </c>
      <c r="Q63" s="3">
        <f t="shared" si="16"/>
        <v>-0.6</v>
      </c>
      <c r="R63" s="1">
        <v>-0.60028076171875</v>
      </c>
      <c r="S63" s="1">
        <f t="shared" si="4"/>
        <v>-0.0002807617187500222</v>
      </c>
      <c r="U63" s="3">
        <f t="shared" si="17"/>
        <v>-0.24000000000000057</v>
      </c>
      <c r="V63" s="1">
        <v>-0.239990234375</v>
      </c>
      <c r="W63" s="1">
        <f t="shared" si="5"/>
        <v>9.765625000573985E-06</v>
      </c>
      <c r="Y63" s="3">
        <f t="shared" si="18"/>
        <v>-0.12000000000000029</v>
      </c>
      <c r="Z63" s="1">
        <v>-0.12005615234375</v>
      </c>
      <c r="AA63" s="1">
        <f t="shared" si="6"/>
        <v>-5.615234374971301E-05</v>
      </c>
      <c r="AC63" s="4">
        <f t="shared" si="19"/>
        <v>-0.060000000000000143</v>
      </c>
      <c r="AD63" s="1">
        <v>-0.060028076171875</v>
      </c>
      <c r="AE63" s="1">
        <f t="shared" si="7"/>
        <v>-2.8076171874856504E-05</v>
      </c>
      <c r="AG63" s="4">
        <f t="shared" si="20"/>
        <v>-0.024000000000000077</v>
      </c>
      <c r="AH63" s="1">
        <v>-0.0239990234375</v>
      </c>
      <c r="AI63" s="1">
        <f t="shared" si="8"/>
        <v>9.765625000775213E-07</v>
      </c>
      <c r="AK63" s="4">
        <f t="shared" si="21"/>
        <v>-0.012000000000000038</v>
      </c>
      <c r="AL63" s="1">
        <v>-0.01199951171875</v>
      </c>
      <c r="AM63" s="1">
        <f t="shared" si="9"/>
        <v>4.882812500387607E-07</v>
      </c>
      <c r="AO63" s="5">
        <f t="shared" si="22"/>
        <v>-0.006000000000000019</v>
      </c>
      <c r="AP63" s="1">
        <v>-0.0060028076171875</v>
      </c>
      <c r="AQ63" s="1">
        <f t="shared" si="10"/>
        <v>-2.807617187480446E-06</v>
      </c>
      <c r="AS63" s="5">
        <f t="shared" si="23"/>
        <v>-0.0024000000000000002</v>
      </c>
      <c r="AT63">
        <v>-0.0024072265625</v>
      </c>
      <c r="AU63" s="1">
        <f t="shared" si="11"/>
        <v>-7.226562499999638E-06</v>
      </c>
    </row>
    <row r="64" spans="1:47" ht="12.75">
      <c r="A64" s="2">
        <f t="shared" si="12"/>
        <v>-13</v>
      </c>
      <c r="B64" s="1">
        <v>-12.99438477</v>
      </c>
      <c r="C64" s="1">
        <f t="shared" si="0"/>
        <v>0.005615230000000082</v>
      </c>
      <c r="E64" s="2">
        <f t="shared" si="13"/>
        <v>-6.5</v>
      </c>
      <c r="F64" s="1">
        <v>-6.500244140625</v>
      </c>
      <c r="G64" s="1">
        <f t="shared" si="1"/>
        <v>-0.000244140625</v>
      </c>
      <c r="I64" s="2">
        <f t="shared" si="14"/>
        <v>-2.6</v>
      </c>
      <c r="J64" s="1">
        <v>-2.601318359375</v>
      </c>
      <c r="K64" s="1">
        <f t="shared" si="2"/>
        <v>-0.0013183593749999112</v>
      </c>
      <c r="M64" s="2">
        <f t="shared" si="15"/>
        <v>-1.3</v>
      </c>
      <c r="N64" s="1">
        <v>-1.3006591796875</v>
      </c>
      <c r="O64" s="1">
        <f t="shared" si="3"/>
        <v>-0.0006591796874999556</v>
      </c>
      <c r="Q64" s="3">
        <f t="shared" si="16"/>
        <v>-0.65</v>
      </c>
      <c r="R64" s="1">
        <v>-0.65032958984375</v>
      </c>
      <c r="S64" s="1">
        <f t="shared" si="4"/>
        <v>-0.0003295898437499778</v>
      </c>
      <c r="U64" s="3">
        <f t="shared" si="17"/>
        <v>-0.26000000000000056</v>
      </c>
      <c r="V64" s="1">
        <v>-0.260009765625</v>
      </c>
      <c r="W64" s="1">
        <f t="shared" si="5"/>
        <v>-9.765624999436007E-06</v>
      </c>
      <c r="Y64" s="3">
        <f t="shared" si="18"/>
        <v>-0.13000000000000028</v>
      </c>
      <c r="Z64" s="1">
        <v>-0.13006591796875</v>
      </c>
      <c r="AA64" s="1">
        <f t="shared" si="6"/>
        <v>-6.5917968749718E-05</v>
      </c>
      <c r="AC64" s="4">
        <f t="shared" si="19"/>
        <v>-0.06500000000000014</v>
      </c>
      <c r="AD64" s="1">
        <v>-0.065032958984375</v>
      </c>
      <c r="AE64" s="1">
        <f t="shared" si="7"/>
        <v>-3.2958984374859E-05</v>
      </c>
      <c r="AG64" s="4">
        <f t="shared" si="20"/>
        <v>-0.02600000000000008</v>
      </c>
      <c r="AH64" s="1">
        <v>-0.0260009765625</v>
      </c>
      <c r="AI64" s="1">
        <f t="shared" si="8"/>
        <v>-9.765624999213962E-07</v>
      </c>
      <c r="AK64" s="4">
        <f t="shared" si="21"/>
        <v>-0.01300000000000004</v>
      </c>
      <c r="AL64" s="1">
        <v>-0.01300048828125</v>
      </c>
      <c r="AM64" s="1">
        <f t="shared" si="9"/>
        <v>-4.882812499606981E-07</v>
      </c>
      <c r="AO64" s="5">
        <f t="shared" si="22"/>
        <v>-0.00650000000000002</v>
      </c>
      <c r="AP64" s="1">
        <v>-0.0065032958984375</v>
      </c>
      <c r="AQ64" s="1">
        <f t="shared" si="10"/>
        <v>-3.2958984374801756E-06</v>
      </c>
      <c r="AS64" s="5">
        <f t="shared" si="23"/>
        <v>-0.0026000000000000003</v>
      </c>
      <c r="AT64">
        <v>-0.002608642578125</v>
      </c>
      <c r="AU64" s="1">
        <f t="shared" si="11"/>
        <v>-8.642578124999807E-06</v>
      </c>
    </row>
    <row r="65" spans="1:47" ht="12.75">
      <c r="A65" s="2">
        <f t="shared" si="12"/>
        <v>-14</v>
      </c>
      <c r="B65" s="1">
        <v>-13.99536133</v>
      </c>
      <c r="C65" s="1">
        <f t="shared" si="0"/>
        <v>0.004638670000000289</v>
      </c>
      <c r="E65" s="2">
        <f t="shared" si="13"/>
        <v>-7</v>
      </c>
      <c r="F65" s="1">
        <v>-7.000732421875</v>
      </c>
      <c r="G65" s="1">
        <f t="shared" si="1"/>
        <v>-0.000732421875</v>
      </c>
      <c r="I65" s="2">
        <f t="shared" si="14"/>
        <v>-2.8000000000000003</v>
      </c>
      <c r="J65" s="1">
        <v>-2.801513671875</v>
      </c>
      <c r="K65" s="1">
        <f t="shared" si="2"/>
        <v>-0.0015136718749997335</v>
      </c>
      <c r="M65" s="2">
        <f t="shared" si="15"/>
        <v>-1.4000000000000001</v>
      </c>
      <c r="N65" s="1">
        <v>-1.4007568359375</v>
      </c>
      <c r="O65" s="1">
        <f t="shared" si="3"/>
        <v>-0.0007568359374998668</v>
      </c>
      <c r="Q65" s="3">
        <f t="shared" si="16"/>
        <v>-0.7000000000000001</v>
      </c>
      <c r="R65" s="1">
        <v>-0.70037841796875</v>
      </c>
      <c r="S65" s="1">
        <f t="shared" si="4"/>
        <v>-0.0003784179687499334</v>
      </c>
      <c r="U65" s="3">
        <f t="shared" si="17"/>
        <v>-0.2800000000000006</v>
      </c>
      <c r="V65" s="1">
        <v>-0.280029296875</v>
      </c>
      <c r="W65" s="1">
        <f t="shared" si="5"/>
        <v>-2.9296874999418243E-05</v>
      </c>
      <c r="Y65" s="3">
        <f t="shared" si="18"/>
        <v>-0.1400000000000003</v>
      </c>
      <c r="Z65" s="1">
        <v>-0.14007568359375</v>
      </c>
      <c r="AA65" s="1">
        <f t="shared" si="6"/>
        <v>-7.568359374970912E-05</v>
      </c>
      <c r="AC65" s="4">
        <f t="shared" si="19"/>
        <v>-0.07000000000000015</v>
      </c>
      <c r="AD65" s="1">
        <v>-0.070037841796875</v>
      </c>
      <c r="AE65" s="1">
        <f t="shared" si="7"/>
        <v>-3.784179687485456E-05</v>
      </c>
      <c r="AG65" s="4">
        <f t="shared" si="20"/>
        <v>-0.02800000000000008</v>
      </c>
      <c r="AH65" s="1">
        <v>-0.0280029296875</v>
      </c>
      <c r="AI65" s="1">
        <f t="shared" si="8"/>
        <v>-2.9296874999203137E-06</v>
      </c>
      <c r="AK65" s="4">
        <f t="shared" si="21"/>
        <v>-0.01400000000000004</v>
      </c>
      <c r="AL65" s="1">
        <v>-0.01400146484375</v>
      </c>
      <c r="AM65" s="1">
        <f t="shared" si="9"/>
        <v>-1.4648437499601569E-06</v>
      </c>
      <c r="AO65" s="5">
        <f t="shared" si="22"/>
        <v>-0.00700000000000002</v>
      </c>
      <c r="AP65" s="1">
        <v>-0.007000732421875</v>
      </c>
      <c r="AQ65" s="1">
        <f t="shared" si="10"/>
        <v>-7.324218749800784E-07</v>
      </c>
      <c r="AS65" s="5">
        <f t="shared" si="23"/>
        <v>-0.0028000000000000004</v>
      </c>
      <c r="AT65">
        <v>-0.002811279296875</v>
      </c>
      <c r="AU65" s="1">
        <f t="shared" si="11"/>
        <v>-1.1279296874999734E-05</v>
      </c>
    </row>
    <row r="66" spans="1:47" ht="12.75">
      <c r="A66" s="2">
        <f t="shared" si="12"/>
        <v>-15</v>
      </c>
      <c r="B66" s="1">
        <v>-14.99023438</v>
      </c>
      <c r="C66" s="1">
        <f t="shared" si="0"/>
        <v>0.009765619999999586</v>
      </c>
      <c r="E66" s="2">
        <f t="shared" si="13"/>
        <v>-7.5</v>
      </c>
      <c r="F66" s="1">
        <v>-7.501220703125</v>
      </c>
      <c r="G66" s="1">
        <f t="shared" si="1"/>
        <v>-0.001220703125</v>
      </c>
      <c r="I66" s="2">
        <f t="shared" si="14"/>
        <v>-3.0000000000000004</v>
      </c>
      <c r="J66" s="1">
        <v>-3.00048828125</v>
      </c>
      <c r="K66" s="1">
        <f t="shared" si="2"/>
        <v>-0.0004882812499995559</v>
      </c>
      <c r="M66" s="2">
        <f t="shared" si="15"/>
        <v>-1.5000000000000002</v>
      </c>
      <c r="N66" s="1">
        <v>-1.5008544921875</v>
      </c>
      <c r="O66" s="1">
        <f t="shared" si="3"/>
        <v>-0.000854492187499778</v>
      </c>
      <c r="Q66" s="3">
        <f t="shared" si="16"/>
        <v>-0.7500000000000001</v>
      </c>
      <c r="R66" s="1">
        <v>-0.75042724609375</v>
      </c>
      <c r="S66" s="1">
        <f t="shared" si="4"/>
        <v>-0.000427246093749889</v>
      </c>
      <c r="U66" s="3">
        <f t="shared" si="17"/>
        <v>-0.3000000000000006</v>
      </c>
      <c r="V66" s="1">
        <v>-0.300048828125</v>
      </c>
      <c r="W66" s="1">
        <f t="shared" si="5"/>
        <v>-4.882812499940048E-05</v>
      </c>
      <c r="Y66" s="3">
        <f t="shared" si="18"/>
        <v>-0.1500000000000003</v>
      </c>
      <c r="Z66" s="1">
        <v>-0.15008544921875</v>
      </c>
      <c r="AA66" s="1">
        <f t="shared" si="6"/>
        <v>-8.544921874970024E-05</v>
      </c>
      <c r="AC66" s="4">
        <f t="shared" si="19"/>
        <v>-0.07500000000000015</v>
      </c>
      <c r="AD66" s="1">
        <v>-0.075042724609375</v>
      </c>
      <c r="AE66" s="1">
        <f t="shared" si="7"/>
        <v>-4.272460937485012E-05</v>
      </c>
      <c r="AG66" s="4">
        <f t="shared" si="20"/>
        <v>-0.030000000000000082</v>
      </c>
      <c r="AH66" s="1">
        <v>-0.0300048828125</v>
      </c>
      <c r="AI66" s="1">
        <f t="shared" si="8"/>
        <v>-4.882812499919231E-06</v>
      </c>
      <c r="AK66" s="4">
        <f t="shared" si="21"/>
        <v>-0.015000000000000041</v>
      </c>
      <c r="AL66" s="1">
        <v>-0.01500244140625</v>
      </c>
      <c r="AM66" s="1">
        <f t="shared" si="9"/>
        <v>-2.4414062499596156E-06</v>
      </c>
      <c r="AO66" s="5">
        <f t="shared" si="22"/>
        <v>-0.0075000000000000205</v>
      </c>
      <c r="AP66" s="1">
        <v>-0.007501220703125</v>
      </c>
      <c r="AQ66" s="1">
        <f t="shared" si="10"/>
        <v>-1.2207031249798078E-06</v>
      </c>
      <c r="AS66" s="5">
        <f t="shared" si="23"/>
        <v>-0.0030000000000000005</v>
      </c>
      <c r="AT66">
        <v>-0.003011474609375</v>
      </c>
      <c r="AU66" s="1">
        <f t="shared" si="11"/>
        <v>-1.1474609374999712E-05</v>
      </c>
    </row>
    <row r="67" spans="1:47" ht="12.75">
      <c r="A67" s="2">
        <f t="shared" si="12"/>
        <v>-16</v>
      </c>
      <c r="B67" s="1">
        <v>-15.99121094</v>
      </c>
      <c r="C67" s="1">
        <f aca="true" t="shared" si="24" ref="C67:C100">B67-A67</f>
        <v>0.008789059999999793</v>
      </c>
      <c r="E67" s="2">
        <f t="shared" si="13"/>
        <v>-8</v>
      </c>
      <c r="F67" s="1">
        <v>-8.001708984375</v>
      </c>
      <c r="G67" s="1">
        <f aca="true" t="shared" si="25" ref="G67:G100">F67-E67</f>
        <v>-0.001708984375</v>
      </c>
      <c r="I67" s="2">
        <f t="shared" si="14"/>
        <v>-3.2000000000000006</v>
      </c>
      <c r="J67" s="1">
        <v>-3.20068359375</v>
      </c>
      <c r="K67" s="1">
        <f aca="true" t="shared" si="26" ref="K67:K100">J67-I67</f>
        <v>-0.0006835937499993783</v>
      </c>
      <c r="M67" s="2">
        <f t="shared" si="15"/>
        <v>-1.6000000000000003</v>
      </c>
      <c r="N67" s="1">
        <v>-1.6009521484375</v>
      </c>
      <c r="O67" s="1">
        <f aca="true" t="shared" si="27" ref="O67:O100">N67-M67</f>
        <v>-0.0009521484374996891</v>
      </c>
      <c r="Q67" s="3">
        <f t="shared" si="16"/>
        <v>-0.8000000000000002</v>
      </c>
      <c r="R67" s="1">
        <v>-0.8001708984375</v>
      </c>
      <c r="S67" s="1">
        <f aca="true" t="shared" si="28" ref="S67:S100">R67-Q67</f>
        <v>-0.00017089843749984457</v>
      </c>
      <c r="U67" s="3">
        <f t="shared" si="17"/>
        <v>-0.3200000000000006</v>
      </c>
      <c r="V67" s="1">
        <v>-0.320068359375</v>
      </c>
      <c r="W67" s="1">
        <f aca="true" t="shared" si="29" ref="W67:W100">V67-U67</f>
        <v>-6.835937499938272E-05</v>
      </c>
      <c r="Y67" s="3">
        <f t="shared" si="18"/>
        <v>-0.1600000000000003</v>
      </c>
      <c r="Z67" s="1">
        <v>-0.16009521484375</v>
      </c>
      <c r="AA67" s="1">
        <f aca="true" t="shared" si="30" ref="AA67:AA100">Z67-Y67</f>
        <v>-9.521484374969136E-05</v>
      </c>
      <c r="AC67" s="4">
        <f t="shared" si="19"/>
        <v>-0.08000000000000015</v>
      </c>
      <c r="AD67" s="1">
        <v>-0.08001708984375</v>
      </c>
      <c r="AE67" s="1">
        <f aca="true" t="shared" si="31" ref="AE67:AE100">AD67-AC67</f>
        <v>-1.708984374984568E-05</v>
      </c>
      <c r="AG67" s="4">
        <f t="shared" si="20"/>
        <v>-0.032000000000000084</v>
      </c>
      <c r="AH67" s="1">
        <v>-0.0320068359375</v>
      </c>
      <c r="AI67" s="1">
        <f aca="true" t="shared" si="32" ref="AI67:AI100">AH67-AG67</f>
        <v>-6.835937499914679E-06</v>
      </c>
      <c r="AK67" s="4">
        <f t="shared" si="21"/>
        <v>-0.016000000000000042</v>
      </c>
      <c r="AL67" s="1">
        <v>-0.01600341796875</v>
      </c>
      <c r="AM67" s="1">
        <f aca="true" t="shared" si="33" ref="AM67:AM100">AL67-AK67</f>
        <v>-3.4179687499573397E-06</v>
      </c>
      <c r="AO67" s="5">
        <f t="shared" si="22"/>
        <v>-0.008000000000000021</v>
      </c>
      <c r="AP67" s="1">
        <v>-0.0079986572265625</v>
      </c>
      <c r="AQ67" s="1">
        <f aca="true" t="shared" si="34" ref="AQ67:AQ100">AP67-AO67</f>
        <v>1.3427734375202893E-06</v>
      </c>
      <c r="AS67" s="5">
        <f t="shared" si="23"/>
        <v>-0.0032000000000000006</v>
      </c>
      <c r="AT67">
        <v>-0.003209228515625</v>
      </c>
      <c r="AU67" s="1">
        <f aca="true" t="shared" si="35" ref="AU67:AU100">AT67-AS67</f>
        <v>-9.228515624999309E-06</v>
      </c>
    </row>
    <row r="68" spans="1:47" ht="12.75">
      <c r="A68" s="2">
        <f aca="true" t="shared" si="36" ref="A68:A100">A67-1</f>
        <v>-17</v>
      </c>
      <c r="B68" s="1">
        <v>-16.9921875</v>
      </c>
      <c r="C68" s="1">
        <f t="shared" si="24"/>
        <v>0.0078125</v>
      </c>
      <c r="E68" s="2">
        <f aca="true" t="shared" si="37" ref="E68:E100">E67-0.5</f>
        <v>-8.5</v>
      </c>
      <c r="F68" s="1">
        <v>-8.4991455078125</v>
      </c>
      <c r="G68" s="1">
        <f t="shared" si="25"/>
        <v>0.0008544921875</v>
      </c>
      <c r="I68" s="2">
        <f aca="true" t="shared" si="38" ref="I68:I100">I67-0.2</f>
        <v>-3.400000000000001</v>
      </c>
      <c r="J68" s="1">
        <v>-3.40087890625</v>
      </c>
      <c r="K68" s="1">
        <f t="shared" si="26"/>
        <v>-0.0008789062499992006</v>
      </c>
      <c r="M68" s="2">
        <f aca="true" t="shared" si="39" ref="M68:M100">M67-0.1</f>
        <v>-1.7000000000000004</v>
      </c>
      <c r="N68" s="1">
        <v>-1.700439453125</v>
      </c>
      <c r="O68" s="1">
        <f t="shared" si="27"/>
        <v>-0.0004394531249996003</v>
      </c>
      <c r="Q68" s="3">
        <f aca="true" t="shared" si="40" ref="Q68:Q100">Q67-0.05</f>
        <v>-0.8500000000000002</v>
      </c>
      <c r="R68" s="1">
        <v>-0.8502197265625</v>
      </c>
      <c r="S68" s="1">
        <f t="shared" si="28"/>
        <v>-0.00021972656249980016</v>
      </c>
      <c r="U68" s="3">
        <f aca="true" t="shared" si="41" ref="U68:U100">U67-0.02</f>
        <v>-0.34000000000000064</v>
      </c>
      <c r="V68" s="1">
        <v>-0.340087890625</v>
      </c>
      <c r="W68" s="1">
        <f t="shared" si="29"/>
        <v>-8.789062499936495E-05</v>
      </c>
      <c r="Y68" s="3">
        <f aca="true" t="shared" si="42" ref="Y68:Y100">Y67-0.01</f>
        <v>-0.17000000000000032</v>
      </c>
      <c r="Z68" s="1">
        <v>-0.1700439453125</v>
      </c>
      <c r="AA68" s="1">
        <f t="shared" si="30"/>
        <v>-4.3945312499682476E-05</v>
      </c>
      <c r="AC68" s="4">
        <f aca="true" t="shared" si="43" ref="AC68:AC100">AC67-0.005</f>
        <v>-0.08500000000000016</v>
      </c>
      <c r="AD68" s="1">
        <v>-0.08502197265625</v>
      </c>
      <c r="AE68" s="1">
        <f t="shared" si="31"/>
        <v>-2.1972656249841238E-05</v>
      </c>
      <c r="AG68" s="4">
        <f aca="true" t="shared" si="44" ref="AG68:AG100">AG67-0.002</f>
        <v>-0.034000000000000086</v>
      </c>
      <c r="AH68" s="1">
        <v>-0.0340087890625</v>
      </c>
      <c r="AI68" s="1">
        <f t="shared" si="32"/>
        <v>-8.789062499917066E-06</v>
      </c>
      <c r="AK68" s="4">
        <f aca="true" t="shared" si="45" ref="AK68:AK100">AK67-0.001</f>
        <v>-0.017000000000000043</v>
      </c>
      <c r="AL68" s="1">
        <v>-0.01700439453125</v>
      </c>
      <c r="AM68" s="1">
        <f t="shared" si="33"/>
        <v>-4.394531249958533E-06</v>
      </c>
      <c r="AO68" s="5">
        <f aca="true" t="shared" si="46" ref="AO68:AO100">AO67-0.0005</f>
        <v>-0.008500000000000021</v>
      </c>
      <c r="AP68" s="1">
        <v>-0.00849609375</v>
      </c>
      <c r="AQ68" s="1">
        <f t="shared" si="34"/>
        <v>3.906250000022121E-06</v>
      </c>
      <c r="AS68" s="5">
        <f aca="true" t="shared" si="47" ref="AS68:AS100">AS67-0.0002</f>
        <v>-0.0034000000000000007</v>
      </c>
      <c r="AT68">
        <v>-0.003406982421875</v>
      </c>
      <c r="AU68" s="1">
        <f t="shared" si="35"/>
        <v>-6.982421874999339E-06</v>
      </c>
    </row>
    <row r="69" spans="1:47" ht="12.75">
      <c r="A69" s="2">
        <f t="shared" si="36"/>
        <v>-18</v>
      </c>
      <c r="B69" s="1">
        <v>-17.99316406</v>
      </c>
      <c r="C69" s="1">
        <f t="shared" si="24"/>
        <v>0.0068359399999984305</v>
      </c>
      <c r="E69" s="2">
        <f t="shared" si="37"/>
        <v>-9</v>
      </c>
      <c r="F69" s="1">
        <v>-8.9996337890625</v>
      </c>
      <c r="G69" s="1">
        <f t="shared" si="25"/>
        <v>0.0003662109375</v>
      </c>
      <c r="I69" s="2">
        <f t="shared" si="38"/>
        <v>-3.600000000000001</v>
      </c>
      <c r="J69" s="1">
        <v>-3.60107421875</v>
      </c>
      <c r="K69" s="1">
        <f t="shared" si="26"/>
        <v>-0.001074218749999023</v>
      </c>
      <c r="M69" s="2">
        <f t="shared" si="39"/>
        <v>-1.8000000000000005</v>
      </c>
      <c r="N69" s="1">
        <v>-1.800537109375</v>
      </c>
      <c r="O69" s="1">
        <f t="shared" si="27"/>
        <v>-0.0005371093749995115</v>
      </c>
      <c r="Q69" s="3">
        <f t="shared" si="40"/>
        <v>-0.9000000000000002</v>
      </c>
      <c r="R69" s="1">
        <v>-0.9002685546875</v>
      </c>
      <c r="S69" s="1">
        <f t="shared" si="28"/>
        <v>-0.00026855468749975575</v>
      </c>
      <c r="U69" s="3">
        <f t="shared" si="41"/>
        <v>-0.36000000000000065</v>
      </c>
      <c r="V69" s="1">
        <v>-0.360107421875</v>
      </c>
      <c r="W69" s="1">
        <f t="shared" si="29"/>
        <v>-0.00010742187499934719</v>
      </c>
      <c r="Y69" s="3">
        <f t="shared" si="42"/>
        <v>-0.18000000000000033</v>
      </c>
      <c r="Z69" s="1">
        <v>-0.1800537109375</v>
      </c>
      <c r="AA69" s="1">
        <f t="shared" si="30"/>
        <v>-5.3710937499673594E-05</v>
      </c>
      <c r="AC69" s="4">
        <f t="shared" si="43"/>
        <v>-0.09000000000000016</v>
      </c>
      <c r="AD69" s="1">
        <v>-0.09002685546875</v>
      </c>
      <c r="AE69" s="1">
        <f t="shared" si="31"/>
        <v>-2.6855468749836797E-05</v>
      </c>
      <c r="AG69" s="4">
        <f t="shared" si="44"/>
        <v>-0.03600000000000009</v>
      </c>
      <c r="AH69" s="1">
        <v>-0.0360107421875</v>
      </c>
      <c r="AI69" s="1">
        <f t="shared" si="32"/>
        <v>-1.0742187499912514E-05</v>
      </c>
      <c r="AK69" s="4">
        <f t="shared" si="45"/>
        <v>-0.018000000000000044</v>
      </c>
      <c r="AL69" s="1">
        <v>-0.01800537109375</v>
      </c>
      <c r="AM69" s="1">
        <f t="shared" si="33"/>
        <v>-5.371093749956257E-06</v>
      </c>
      <c r="AO69" s="5">
        <f t="shared" si="46"/>
        <v>-0.009000000000000022</v>
      </c>
      <c r="AP69" s="1">
        <v>-0.00899658203125</v>
      </c>
      <c r="AQ69" s="1">
        <f t="shared" si="34"/>
        <v>3.4179687500215244E-06</v>
      </c>
      <c r="AS69" s="5">
        <f t="shared" si="47"/>
        <v>-0.0036000000000000008</v>
      </c>
      <c r="AT69">
        <v>-0.00360595703125</v>
      </c>
      <c r="AU69" s="1">
        <f t="shared" si="35"/>
        <v>-5.957031249999127E-06</v>
      </c>
    </row>
    <row r="70" spans="1:47" ht="12.75">
      <c r="A70" s="2">
        <f t="shared" si="36"/>
        <v>-19</v>
      </c>
      <c r="B70" s="1">
        <v>-18.99414063</v>
      </c>
      <c r="C70" s="1">
        <f t="shared" si="24"/>
        <v>0.005859369999999586</v>
      </c>
      <c r="E70" s="2">
        <f t="shared" si="37"/>
        <v>-9.5</v>
      </c>
      <c r="F70" s="1">
        <v>-9.5001220703125</v>
      </c>
      <c r="G70" s="1">
        <f t="shared" si="25"/>
        <v>-0.0001220703125</v>
      </c>
      <c r="I70" s="2">
        <f t="shared" si="38"/>
        <v>-3.800000000000001</v>
      </c>
      <c r="J70" s="1">
        <v>-3.80126953125</v>
      </c>
      <c r="K70" s="1">
        <f t="shared" si="26"/>
        <v>-0.0012695312499988454</v>
      </c>
      <c r="M70" s="2">
        <f t="shared" si="39"/>
        <v>-1.9000000000000006</v>
      </c>
      <c r="N70" s="1">
        <v>-1.900634765625</v>
      </c>
      <c r="O70" s="1">
        <f t="shared" si="27"/>
        <v>-0.0006347656249994227</v>
      </c>
      <c r="Q70" s="3">
        <f t="shared" si="40"/>
        <v>-0.9500000000000003</v>
      </c>
      <c r="R70" s="1">
        <v>-0.9503173828125</v>
      </c>
      <c r="S70" s="1">
        <f t="shared" si="28"/>
        <v>-0.00031738281249971134</v>
      </c>
      <c r="U70" s="3">
        <f t="shared" si="41"/>
        <v>-0.38000000000000067</v>
      </c>
      <c r="V70" s="1">
        <v>-0.3800048828125</v>
      </c>
      <c r="W70" s="1">
        <f t="shared" si="29"/>
        <v>-4.882812499329425E-06</v>
      </c>
      <c r="Y70" s="3">
        <f t="shared" si="42"/>
        <v>-0.19000000000000034</v>
      </c>
      <c r="Z70" s="1">
        <v>-0.1900634765625</v>
      </c>
      <c r="AA70" s="1">
        <f t="shared" si="30"/>
        <v>-6.347656249966471E-05</v>
      </c>
      <c r="AC70" s="4">
        <f t="shared" si="43"/>
        <v>-0.09500000000000017</v>
      </c>
      <c r="AD70" s="1">
        <v>-0.09503173828125</v>
      </c>
      <c r="AE70" s="1">
        <f t="shared" si="31"/>
        <v>-3.1738281249832356E-05</v>
      </c>
      <c r="AG70" s="4">
        <f t="shared" si="44"/>
        <v>-0.03800000000000009</v>
      </c>
      <c r="AH70" s="1">
        <v>-0.03800048828125</v>
      </c>
      <c r="AI70" s="1">
        <f t="shared" si="32"/>
        <v>-4.882812499121258E-07</v>
      </c>
      <c r="AK70" s="4">
        <f t="shared" si="45"/>
        <v>-0.019000000000000045</v>
      </c>
      <c r="AL70" s="1">
        <v>-0.01900634765625</v>
      </c>
      <c r="AM70" s="1">
        <f t="shared" si="33"/>
        <v>-6.347656249953981E-06</v>
      </c>
      <c r="AO70" s="5">
        <f t="shared" si="46"/>
        <v>-0.009500000000000022</v>
      </c>
      <c r="AP70" s="1">
        <v>-0.0094970703125</v>
      </c>
      <c r="AQ70" s="1">
        <f t="shared" si="34"/>
        <v>2.9296875000226624E-06</v>
      </c>
      <c r="AS70" s="5">
        <f t="shared" si="47"/>
        <v>-0.003800000000000001</v>
      </c>
      <c r="AT70">
        <v>-0.00380615234375</v>
      </c>
      <c r="AU70" s="1">
        <f t="shared" si="35"/>
        <v>-6.152343749999106E-06</v>
      </c>
    </row>
    <row r="71" spans="1:47" ht="12.75">
      <c r="A71" s="2">
        <f t="shared" si="36"/>
        <v>-20</v>
      </c>
      <c r="B71" s="1">
        <v>-19.99511719</v>
      </c>
      <c r="C71" s="1">
        <f t="shared" si="24"/>
        <v>0.0048828100000015695</v>
      </c>
      <c r="E71" s="2">
        <f t="shared" si="37"/>
        <v>-10</v>
      </c>
      <c r="F71" s="1">
        <v>-10.0006103515625</v>
      </c>
      <c r="G71" s="1">
        <f t="shared" si="25"/>
        <v>-0.0006103515625</v>
      </c>
      <c r="I71" s="2">
        <f t="shared" si="38"/>
        <v>-4.000000000000001</v>
      </c>
      <c r="J71" s="1">
        <v>-4.00146484375</v>
      </c>
      <c r="K71" s="1">
        <f t="shared" si="26"/>
        <v>-0.0014648437499991118</v>
      </c>
      <c r="M71" s="2">
        <f t="shared" si="39"/>
        <v>-2.0000000000000004</v>
      </c>
      <c r="N71" s="1">
        <v>-2.000732421875</v>
      </c>
      <c r="O71" s="1">
        <f t="shared" si="27"/>
        <v>-0.0007324218749995559</v>
      </c>
      <c r="Q71" s="3">
        <f t="shared" si="40"/>
        <v>-1.0000000000000002</v>
      </c>
      <c r="R71" s="1">
        <v>-1.0003662109375</v>
      </c>
      <c r="S71" s="1">
        <f t="shared" si="28"/>
        <v>-0.00036621093749977796</v>
      </c>
      <c r="U71" s="3">
        <f t="shared" si="41"/>
        <v>-0.4000000000000007</v>
      </c>
      <c r="V71" s="1">
        <v>-0.4000244140625</v>
      </c>
      <c r="W71" s="1">
        <f t="shared" si="29"/>
        <v>-2.4414062499311662E-05</v>
      </c>
      <c r="Y71" s="3">
        <f t="shared" si="42"/>
        <v>-0.20000000000000034</v>
      </c>
      <c r="Z71" s="1">
        <v>-0.2000732421875</v>
      </c>
      <c r="AA71" s="1">
        <f t="shared" si="30"/>
        <v>-7.324218749965583E-05</v>
      </c>
      <c r="AC71" s="4">
        <f t="shared" si="43"/>
        <v>-0.10000000000000017</v>
      </c>
      <c r="AD71" s="1">
        <v>-0.10003662109375</v>
      </c>
      <c r="AE71" s="1">
        <f t="shared" si="31"/>
        <v>-3.6621093749827915E-05</v>
      </c>
      <c r="AG71" s="4">
        <f t="shared" si="44"/>
        <v>-0.04000000000000009</v>
      </c>
      <c r="AH71" s="1">
        <v>-0.0400146484375</v>
      </c>
      <c r="AI71" s="1">
        <f t="shared" si="32"/>
        <v>-1.464843749991035E-05</v>
      </c>
      <c r="AK71" s="4">
        <f t="shared" si="45"/>
        <v>-0.020000000000000046</v>
      </c>
      <c r="AL71" s="1">
        <v>-0.02000732421875</v>
      </c>
      <c r="AM71" s="1">
        <f t="shared" si="33"/>
        <v>-7.324218749955175E-06</v>
      </c>
      <c r="AO71" s="5">
        <f t="shared" si="46"/>
        <v>-0.010000000000000023</v>
      </c>
      <c r="AP71" s="1">
        <v>-0.0100006103515625</v>
      </c>
      <c r="AQ71" s="1">
        <f t="shared" si="34"/>
        <v>-6.103515624768935E-07</v>
      </c>
      <c r="AS71" s="5">
        <f t="shared" si="47"/>
        <v>-0.004000000000000001</v>
      </c>
      <c r="AT71">
        <v>-0.004007568359375</v>
      </c>
      <c r="AU71" s="1">
        <f t="shared" si="35"/>
        <v>-7.568359374998841E-06</v>
      </c>
    </row>
    <row r="72" spans="1:47" ht="12.75">
      <c r="A72" s="2">
        <f t="shared" si="36"/>
        <v>-21</v>
      </c>
      <c r="B72" s="1">
        <v>-20.98999023</v>
      </c>
      <c r="C72" s="1">
        <f t="shared" si="24"/>
        <v>0.010009769999999918</v>
      </c>
      <c r="E72" s="2">
        <f t="shared" si="37"/>
        <v>-10.5</v>
      </c>
      <c r="F72" s="1">
        <v>-10.498046875</v>
      </c>
      <c r="G72" s="1">
        <f t="shared" si="25"/>
        <v>0.001953125</v>
      </c>
      <c r="I72" s="2">
        <f t="shared" si="38"/>
        <v>-4.200000000000001</v>
      </c>
      <c r="J72" s="1">
        <v>-4.200439453125</v>
      </c>
      <c r="K72" s="1">
        <f t="shared" si="26"/>
        <v>-0.0004394531249989342</v>
      </c>
      <c r="M72" s="2">
        <f t="shared" si="39"/>
        <v>-2.1000000000000005</v>
      </c>
      <c r="N72" s="1">
        <v>-2.100830078125</v>
      </c>
      <c r="O72" s="1">
        <f t="shared" si="27"/>
        <v>-0.0008300781249994671</v>
      </c>
      <c r="Q72" s="3">
        <f t="shared" si="40"/>
        <v>-1.0500000000000003</v>
      </c>
      <c r="R72" s="1">
        <v>-1.05010986328125</v>
      </c>
      <c r="S72" s="1">
        <f t="shared" si="28"/>
        <v>-0.00010986328124973355</v>
      </c>
      <c r="U72" s="3">
        <f t="shared" si="41"/>
        <v>-0.4200000000000007</v>
      </c>
      <c r="V72" s="1">
        <v>-0.4200439453125</v>
      </c>
      <c r="W72" s="1">
        <f t="shared" si="29"/>
        <v>-4.39453124992939E-05</v>
      </c>
      <c r="Y72" s="3">
        <f t="shared" si="42"/>
        <v>-0.21000000000000035</v>
      </c>
      <c r="Z72" s="1">
        <v>-0.2100830078125</v>
      </c>
      <c r="AA72" s="1">
        <f t="shared" si="30"/>
        <v>-8.300781249964695E-05</v>
      </c>
      <c r="AC72" s="4">
        <f t="shared" si="43"/>
        <v>-0.10500000000000018</v>
      </c>
      <c r="AD72" s="1">
        <v>-0.10504150390625</v>
      </c>
      <c r="AE72" s="1">
        <f t="shared" si="31"/>
        <v>-4.1503906249823475E-05</v>
      </c>
      <c r="AG72" s="4">
        <f t="shared" si="44"/>
        <v>-0.04200000000000009</v>
      </c>
      <c r="AH72" s="1">
        <v>-0.0420166015625</v>
      </c>
      <c r="AI72" s="1">
        <f t="shared" si="32"/>
        <v>-1.6601562499905798E-05</v>
      </c>
      <c r="AK72" s="4">
        <f t="shared" si="45"/>
        <v>-0.021000000000000046</v>
      </c>
      <c r="AL72" s="1">
        <v>-0.02100830078125</v>
      </c>
      <c r="AM72" s="1">
        <f t="shared" si="33"/>
        <v>-8.300781249952899E-06</v>
      </c>
      <c r="AO72" s="5">
        <f t="shared" si="46"/>
        <v>-0.010500000000000023</v>
      </c>
      <c r="AP72" s="1">
        <v>-0.0105010986328125</v>
      </c>
      <c r="AQ72" s="1">
        <f t="shared" si="34"/>
        <v>-1.0986328124774902E-06</v>
      </c>
      <c r="AS72" s="5">
        <f t="shared" si="47"/>
        <v>-0.004200000000000001</v>
      </c>
      <c r="AT72">
        <v>-0.00421142578125</v>
      </c>
      <c r="AU72" s="1">
        <f t="shared" si="35"/>
        <v>-1.1425781249999392E-05</v>
      </c>
    </row>
    <row r="73" spans="1:47" ht="12.75">
      <c r="A73" s="2">
        <f t="shared" si="36"/>
        <v>-22</v>
      </c>
      <c r="B73" s="1">
        <v>-21.9909668</v>
      </c>
      <c r="C73" s="1">
        <f t="shared" si="24"/>
        <v>0.009033200000001074</v>
      </c>
      <c r="E73" s="2">
        <f t="shared" si="37"/>
        <v>-11</v>
      </c>
      <c r="F73" s="1">
        <v>-10.99853515625</v>
      </c>
      <c r="G73" s="1">
        <f t="shared" si="25"/>
        <v>0.00146484375</v>
      </c>
      <c r="I73" s="2">
        <f t="shared" si="38"/>
        <v>-4.400000000000001</v>
      </c>
      <c r="J73" s="1">
        <v>-4.40185546875</v>
      </c>
      <c r="K73" s="1">
        <f t="shared" si="26"/>
        <v>-0.0018554687499987566</v>
      </c>
      <c r="M73" s="2">
        <f t="shared" si="39"/>
        <v>-2.2000000000000006</v>
      </c>
      <c r="N73" s="1">
        <v>-2.200927734375</v>
      </c>
      <c r="O73" s="1">
        <f t="shared" si="27"/>
        <v>-0.0009277343749993783</v>
      </c>
      <c r="Q73" s="3">
        <f t="shared" si="40"/>
        <v>-1.1000000000000003</v>
      </c>
      <c r="R73" s="1">
        <v>-1.10015869140625</v>
      </c>
      <c r="S73" s="1">
        <f t="shared" si="28"/>
        <v>-0.00015869140624968914</v>
      </c>
      <c r="U73" s="3">
        <f t="shared" si="41"/>
        <v>-0.4400000000000007</v>
      </c>
      <c r="V73" s="1">
        <v>-0.4400634765625</v>
      </c>
      <c r="W73" s="1">
        <f t="shared" si="29"/>
        <v>-6.347656249927613E-05</v>
      </c>
      <c r="Y73" s="3">
        <f t="shared" si="42"/>
        <v>-0.22000000000000036</v>
      </c>
      <c r="Z73" s="1">
        <v>-0.2200927734375</v>
      </c>
      <c r="AA73" s="1">
        <f t="shared" si="30"/>
        <v>-9.277343749963807E-05</v>
      </c>
      <c r="AC73" s="4">
        <f t="shared" si="43"/>
        <v>-0.11000000000000018</v>
      </c>
      <c r="AD73" s="1">
        <v>-0.11004638671875</v>
      </c>
      <c r="AE73" s="1">
        <f t="shared" si="31"/>
        <v>-4.6386718749819034E-05</v>
      </c>
      <c r="AG73" s="4">
        <f t="shared" si="44"/>
        <v>-0.044000000000000095</v>
      </c>
      <c r="AH73" s="1">
        <v>-0.04400634765625</v>
      </c>
      <c r="AI73" s="1">
        <f t="shared" si="32"/>
        <v>-6.347656249905409E-06</v>
      </c>
      <c r="AK73" s="4">
        <f t="shared" si="45"/>
        <v>-0.022000000000000047</v>
      </c>
      <c r="AL73" s="1">
        <v>-0.022003173828125</v>
      </c>
      <c r="AM73" s="1">
        <f t="shared" si="33"/>
        <v>-3.1738281249527045E-06</v>
      </c>
      <c r="AO73" s="5">
        <f t="shared" si="46"/>
        <v>-0.011000000000000024</v>
      </c>
      <c r="AP73" s="1">
        <v>-0.0110015869140625</v>
      </c>
      <c r="AQ73" s="1">
        <f t="shared" si="34"/>
        <v>-1.5869140624763522E-06</v>
      </c>
      <c r="AS73" s="5">
        <f t="shared" si="47"/>
        <v>-0.0044</v>
      </c>
      <c r="AT73">
        <v>-0.004412841796875</v>
      </c>
      <c r="AU73" s="1">
        <f t="shared" si="35"/>
        <v>-1.2841796874999561E-05</v>
      </c>
    </row>
    <row r="74" spans="1:47" ht="12.75">
      <c r="A74" s="2">
        <f t="shared" si="36"/>
        <v>-23</v>
      </c>
      <c r="B74" s="1">
        <v>-22.99194336</v>
      </c>
      <c r="C74" s="1">
        <f t="shared" si="24"/>
        <v>0.008056639999999504</v>
      </c>
      <c r="E74" s="2">
        <f t="shared" si="37"/>
        <v>-11.5</v>
      </c>
      <c r="F74" s="1">
        <v>-11.4990234375</v>
      </c>
      <c r="G74" s="1">
        <f t="shared" si="25"/>
        <v>0.0009765625</v>
      </c>
      <c r="I74" s="2">
        <f t="shared" si="38"/>
        <v>-4.600000000000001</v>
      </c>
      <c r="J74" s="1">
        <v>-4.600830078125</v>
      </c>
      <c r="K74" s="1">
        <f t="shared" si="26"/>
        <v>-0.0008300781249985789</v>
      </c>
      <c r="M74" s="2">
        <f t="shared" si="39"/>
        <v>-2.3000000000000007</v>
      </c>
      <c r="N74" s="1">
        <v>-2.301025390625</v>
      </c>
      <c r="O74" s="1">
        <f t="shared" si="27"/>
        <v>-0.0010253906249992895</v>
      </c>
      <c r="Q74" s="3">
        <f t="shared" si="40"/>
        <v>-1.1500000000000004</v>
      </c>
      <c r="R74" s="1">
        <v>-1.15020751953125</v>
      </c>
      <c r="S74" s="1">
        <f t="shared" si="28"/>
        <v>-0.00020751953124964473</v>
      </c>
      <c r="U74" s="3">
        <f t="shared" si="41"/>
        <v>-0.46000000000000074</v>
      </c>
      <c r="V74" s="1">
        <v>-0.4600830078125</v>
      </c>
      <c r="W74" s="1">
        <f t="shared" si="29"/>
        <v>-8.300781249925837E-05</v>
      </c>
      <c r="Y74" s="3">
        <f t="shared" si="42"/>
        <v>-0.23000000000000037</v>
      </c>
      <c r="Z74" s="1">
        <v>-0.2301025390625</v>
      </c>
      <c r="AA74" s="1">
        <f t="shared" si="30"/>
        <v>-0.00010253906249962919</v>
      </c>
      <c r="AC74" s="4">
        <f t="shared" si="43"/>
        <v>-0.11500000000000019</v>
      </c>
      <c r="AD74" s="1">
        <v>-0.115020751953125</v>
      </c>
      <c r="AE74" s="1">
        <f t="shared" si="31"/>
        <v>-2.0751953124814593E-05</v>
      </c>
      <c r="AG74" s="4">
        <f t="shared" si="44"/>
        <v>-0.046000000000000096</v>
      </c>
      <c r="AH74" s="1">
        <v>-0.04600830078125</v>
      </c>
      <c r="AI74" s="1">
        <f t="shared" si="32"/>
        <v>-8.300781249900857E-06</v>
      </c>
      <c r="AK74" s="4">
        <f t="shared" si="45"/>
        <v>-0.023000000000000048</v>
      </c>
      <c r="AL74" s="1">
        <v>-0.023004150390625</v>
      </c>
      <c r="AM74" s="1">
        <f t="shared" si="33"/>
        <v>-4.1503906249504285E-06</v>
      </c>
      <c r="AO74" s="5">
        <f t="shared" si="46"/>
        <v>-0.011500000000000024</v>
      </c>
      <c r="AP74" s="1">
        <v>-0.011505126953125</v>
      </c>
      <c r="AQ74" s="1">
        <f t="shared" si="34"/>
        <v>-5.126953124975908E-06</v>
      </c>
      <c r="AS74" s="5">
        <f t="shared" si="47"/>
        <v>-0.0046</v>
      </c>
      <c r="AT74">
        <v>-0.00461181640625</v>
      </c>
      <c r="AU74" s="1">
        <f t="shared" si="35"/>
        <v>-1.1816406250000216E-05</v>
      </c>
    </row>
    <row r="75" spans="1:47" ht="12.75">
      <c r="A75" s="2">
        <f t="shared" si="36"/>
        <v>-24</v>
      </c>
      <c r="B75" s="1">
        <v>-23.99291992</v>
      </c>
      <c r="C75" s="1">
        <f t="shared" si="24"/>
        <v>0.007080080000001487</v>
      </c>
      <c r="E75" s="2">
        <f t="shared" si="37"/>
        <v>-12</v>
      </c>
      <c r="F75" s="1">
        <v>-11.99951171875</v>
      </c>
      <c r="G75" s="1">
        <f t="shared" si="25"/>
        <v>0.00048828125</v>
      </c>
      <c r="I75" s="2">
        <f t="shared" si="38"/>
        <v>-4.800000000000002</v>
      </c>
      <c r="J75" s="1">
        <v>-4.801025390625</v>
      </c>
      <c r="K75" s="1">
        <f t="shared" si="26"/>
        <v>-0.0010253906249984013</v>
      </c>
      <c r="M75" s="2">
        <f t="shared" si="39"/>
        <v>-2.400000000000001</v>
      </c>
      <c r="N75" s="1">
        <v>-2.4005126953125</v>
      </c>
      <c r="O75" s="1">
        <f t="shared" si="27"/>
        <v>-0.0005126953124992006</v>
      </c>
      <c r="Q75" s="3">
        <f t="shared" si="40"/>
        <v>-1.2000000000000004</v>
      </c>
      <c r="R75" s="1">
        <v>-1.20025634765625</v>
      </c>
      <c r="S75" s="1">
        <f t="shared" si="28"/>
        <v>-0.0002563476562496003</v>
      </c>
      <c r="U75" s="3">
        <f t="shared" si="41"/>
        <v>-0.48000000000000076</v>
      </c>
      <c r="V75" s="1">
        <v>-0.4801025390625</v>
      </c>
      <c r="W75" s="1">
        <f t="shared" si="29"/>
        <v>-0.00010253906249924061</v>
      </c>
      <c r="Y75" s="3">
        <f t="shared" si="42"/>
        <v>-0.24000000000000038</v>
      </c>
      <c r="Z75" s="1">
        <v>-0.2401123046875</v>
      </c>
      <c r="AA75" s="1">
        <f t="shared" si="30"/>
        <v>-0.0001123046874996203</v>
      </c>
      <c r="AC75" s="4">
        <f t="shared" si="43"/>
        <v>-0.12000000000000019</v>
      </c>
      <c r="AD75" s="1">
        <v>-0.12005615234375</v>
      </c>
      <c r="AE75" s="1">
        <f t="shared" si="31"/>
        <v>-5.615234374981015E-05</v>
      </c>
      <c r="AG75" s="4">
        <f t="shared" si="44"/>
        <v>-0.0480000000000001</v>
      </c>
      <c r="AH75" s="1">
        <v>-0.04801025390625</v>
      </c>
      <c r="AI75" s="1">
        <f t="shared" si="32"/>
        <v>-1.0253906249903244E-05</v>
      </c>
      <c r="AK75" s="4">
        <f t="shared" si="45"/>
        <v>-0.02400000000000005</v>
      </c>
      <c r="AL75" s="1">
        <v>-0.0239990234375</v>
      </c>
      <c r="AM75" s="1">
        <f t="shared" si="33"/>
        <v>9.765625000497657E-07</v>
      </c>
      <c r="AO75" s="5">
        <f t="shared" si="46"/>
        <v>-0.012000000000000025</v>
      </c>
      <c r="AP75" s="1">
        <v>-0.012005615234375</v>
      </c>
      <c r="AQ75" s="1">
        <f t="shared" si="34"/>
        <v>-5.61523437497477E-06</v>
      </c>
      <c r="AS75" s="5">
        <f t="shared" si="47"/>
        <v>-0.0048</v>
      </c>
      <c r="AT75">
        <v>-0.004808349609375</v>
      </c>
      <c r="AU75" s="1">
        <f t="shared" si="35"/>
        <v>-8.34960937500049E-06</v>
      </c>
    </row>
    <row r="76" spans="1:47" ht="12.75">
      <c r="A76" s="2">
        <f t="shared" si="36"/>
        <v>-25</v>
      </c>
      <c r="B76" s="1">
        <v>-24.99389648</v>
      </c>
      <c r="C76" s="1">
        <f t="shared" si="24"/>
        <v>0.006103519999999918</v>
      </c>
      <c r="E76" s="2">
        <f t="shared" si="37"/>
        <v>-12.5</v>
      </c>
      <c r="F76" s="1">
        <v>-12.5</v>
      </c>
      <c r="G76" s="1">
        <f t="shared" si="25"/>
        <v>0</v>
      </c>
      <c r="I76" s="2">
        <f t="shared" si="38"/>
        <v>-5.000000000000002</v>
      </c>
      <c r="J76" s="1">
        <v>-5.001220703125</v>
      </c>
      <c r="K76" s="1">
        <f t="shared" si="26"/>
        <v>-0.0012207031249982236</v>
      </c>
      <c r="M76" s="2">
        <f t="shared" si="39"/>
        <v>-2.500000000000001</v>
      </c>
      <c r="N76" s="1">
        <v>-2.5006103515625</v>
      </c>
      <c r="O76" s="1">
        <f t="shared" si="27"/>
        <v>-0.0006103515624991118</v>
      </c>
      <c r="Q76" s="3">
        <f t="shared" si="40"/>
        <v>-1.2500000000000004</v>
      </c>
      <c r="R76" s="1">
        <v>-1.25030517578125</v>
      </c>
      <c r="S76" s="1">
        <f t="shared" si="28"/>
        <v>-0.0003051757812495559</v>
      </c>
      <c r="U76" s="3">
        <f t="shared" si="41"/>
        <v>-0.5000000000000008</v>
      </c>
      <c r="V76" s="1">
        <v>-0.5</v>
      </c>
      <c r="W76" s="1">
        <f t="shared" si="29"/>
        <v>0</v>
      </c>
      <c r="Y76" s="3">
        <f t="shared" si="42"/>
        <v>-0.2500000000000004</v>
      </c>
      <c r="Z76" s="1">
        <v>-0.2501220703125</v>
      </c>
      <c r="AA76" s="1">
        <f t="shared" si="30"/>
        <v>-0.00012207031249961142</v>
      </c>
      <c r="AC76" s="4">
        <f t="shared" si="43"/>
        <v>-0.1250000000000002</v>
      </c>
      <c r="AD76" s="1">
        <v>-0.125030517578125</v>
      </c>
      <c r="AE76" s="1">
        <f t="shared" si="31"/>
        <v>-3.051757812480571E-05</v>
      </c>
      <c r="AG76" s="4">
        <f t="shared" si="44"/>
        <v>-0.0500000000000001</v>
      </c>
      <c r="AH76" s="1">
        <v>-0.05001220703125</v>
      </c>
      <c r="AI76" s="1">
        <f t="shared" si="32"/>
        <v>-1.2207031249898692E-05</v>
      </c>
      <c r="AK76" s="4">
        <f t="shared" si="45"/>
        <v>-0.02500000000000005</v>
      </c>
      <c r="AL76" s="1">
        <v>-0.025</v>
      </c>
      <c r="AM76" s="1">
        <f t="shared" si="33"/>
        <v>4.85722573273506E-17</v>
      </c>
      <c r="AO76" s="5">
        <f t="shared" si="46"/>
        <v>-0.012500000000000025</v>
      </c>
      <c r="AP76" s="1">
        <v>-0.0125030517578125</v>
      </c>
      <c r="AQ76" s="1">
        <f t="shared" si="34"/>
        <v>-3.051757812474673E-06</v>
      </c>
      <c r="AS76" s="5">
        <f t="shared" si="47"/>
        <v>-0.004999999999999999</v>
      </c>
      <c r="AT76">
        <v>-0.005006103515625</v>
      </c>
      <c r="AU76" s="1">
        <f t="shared" si="35"/>
        <v>-6.10351562500052E-06</v>
      </c>
    </row>
    <row r="77" spans="1:47" ht="12.75">
      <c r="A77" s="2">
        <f t="shared" si="36"/>
        <v>-26</v>
      </c>
      <c r="B77" s="1">
        <v>-25.98876953</v>
      </c>
      <c r="C77" s="1">
        <f t="shared" si="24"/>
        <v>0.011230470000000992</v>
      </c>
      <c r="E77" s="2">
        <f t="shared" si="37"/>
        <v>-13</v>
      </c>
      <c r="F77" s="1">
        <v>-13.00048828125</v>
      </c>
      <c r="G77" s="1">
        <f t="shared" si="25"/>
        <v>-0.00048828125</v>
      </c>
      <c r="I77" s="2">
        <f t="shared" si="38"/>
        <v>-5.200000000000002</v>
      </c>
      <c r="J77" s="1">
        <v>-5.201416015625</v>
      </c>
      <c r="K77" s="1">
        <f t="shared" si="26"/>
        <v>-0.001416015624998046</v>
      </c>
      <c r="M77" s="2">
        <f t="shared" si="39"/>
        <v>-2.600000000000001</v>
      </c>
      <c r="N77" s="1">
        <v>-2.6007080078125</v>
      </c>
      <c r="O77" s="1">
        <f t="shared" si="27"/>
        <v>-0.000708007812499023</v>
      </c>
      <c r="Q77" s="3">
        <f t="shared" si="40"/>
        <v>-1.3000000000000005</v>
      </c>
      <c r="R77" s="1">
        <v>-1.30035400390625</v>
      </c>
      <c r="S77" s="1">
        <f t="shared" si="28"/>
        <v>-0.0003540039062495115</v>
      </c>
      <c r="U77" s="3">
        <f t="shared" si="41"/>
        <v>-0.5200000000000008</v>
      </c>
      <c r="V77" s="1">
        <v>-0.52001953125</v>
      </c>
      <c r="W77" s="1">
        <f t="shared" si="29"/>
        <v>-1.953124999920508E-05</v>
      </c>
      <c r="Y77" s="3">
        <f t="shared" si="42"/>
        <v>-0.2600000000000004</v>
      </c>
      <c r="Z77" s="1">
        <v>-0.26007080078125</v>
      </c>
      <c r="AA77" s="1">
        <f t="shared" si="30"/>
        <v>-7.080078124960254E-05</v>
      </c>
      <c r="AC77" s="4">
        <f t="shared" si="43"/>
        <v>-0.1300000000000002</v>
      </c>
      <c r="AD77" s="1">
        <v>-0.130035400390625</v>
      </c>
      <c r="AE77" s="1">
        <f t="shared" si="31"/>
        <v>-3.540039062480127E-05</v>
      </c>
      <c r="AG77" s="4">
        <f t="shared" si="44"/>
        <v>-0.0520000000000001</v>
      </c>
      <c r="AH77" s="1">
        <v>-0.052001953125</v>
      </c>
      <c r="AI77" s="1">
        <f t="shared" si="32"/>
        <v>-1.9531249998983036E-06</v>
      </c>
      <c r="AK77" s="4">
        <f t="shared" si="45"/>
        <v>-0.02600000000000005</v>
      </c>
      <c r="AL77" s="1">
        <v>-0.0260009765625</v>
      </c>
      <c r="AM77" s="1">
        <f t="shared" si="33"/>
        <v>-9.765624999491518E-07</v>
      </c>
      <c r="AO77" s="5">
        <f t="shared" si="46"/>
        <v>-0.013000000000000025</v>
      </c>
      <c r="AP77" s="1">
        <v>-0.0130035400390625</v>
      </c>
      <c r="AQ77" s="1">
        <f t="shared" si="34"/>
        <v>-3.5400390624752698E-06</v>
      </c>
      <c r="AS77" s="5">
        <f t="shared" si="47"/>
        <v>-0.005199999999999999</v>
      </c>
      <c r="AT77">
        <v>-0.005206298828125</v>
      </c>
      <c r="AU77" s="1">
        <f t="shared" si="35"/>
        <v>-6.298828125000933E-06</v>
      </c>
    </row>
    <row r="78" spans="1:47" ht="12.75">
      <c r="A78" s="2">
        <f t="shared" si="36"/>
        <v>-27</v>
      </c>
      <c r="B78" s="1">
        <v>-26.98974609</v>
      </c>
      <c r="C78" s="1">
        <f t="shared" si="24"/>
        <v>0.010253909999999422</v>
      </c>
      <c r="E78" s="2">
        <f t="shared" si="37"/>
        <v>-13.5</v>
      </c>
      <c r="F78" s="1">
        <v>-13.5009765625</v>
      </c>
      <c r="G78" s="1">
        <f t="shared" si="25"/>
        <v>-0.0009765625</v>
      </c>
      <c r="I78" s="2">
        <f t="shared" si="38"/>
        <v>-5.400000000000002</v>
      </c>
      <c r="J78" s="1">
        <v>-5.401611328125</v>
      </c>
      <c r="K78" s="1">
        <f t="shared" si="26"/>
        <v>-0.0016113281249978684</v>
      </c>
      <c r="M78" s="2">
        <f t="shared" si="39"/>
        <v>-2.700000000000001</v>
      </c>
      <c r="N78" s="1">
        <v>-2.7008056640625</v>
      </c>
      <c r="O78" s="1">
        <f t="shared" si="27"/>
        <v>-0.0008056640624989342</v>
      </c>
      <c r="Q78" s="3">
        <f t="shared" si="40"/>
        <v>-1.3500000000000005</v>
      </c>
      <c r="R78" s="1">
        <v>-1.35040283203125</v>
      </c>
      <c r="S78" s="1">
        <f t="shared" si="28"/>
        <v>-0.0004028320312494671</v>
      </c>
      <c r="U78" s="3">
        <f t="shared" si="41"/>
        <v>-0.5400000000000008</v>
      </c>
      <c r="V78" s="1">
        <v>-0.5400390625</v>
      </c>
      <c r="W78" s="1">
        <f t="shared" si="29"/>
        <v>-3.906249999918732E-05</v>
      </c>
      <c r="Y78" s="3">
        <f t="shared" si="42"/>
        <v>-0.2700000000000004</v>
      </c>
      <c r="Z78" s="1">
        <v>-0.27008056640625</v>
      </c>
      <c r="AA78" s="1">
        <f t="shared" si="30"/>
        <v>-8.056640624959366E-05</v>
      </c>
      <c r="AC78" s="4">
        <f t="shared" si="43"/>
        <v>-0.1350000000000002</v>
      </c>
      <c r="AD78" s="1">
        <v>-0.135040283203125</v>
      </c>
      <c r="AE78" s="1">
        <f t="shared" si="31"/>
        <v>-4.028320312479683E-05</v>
      </c>
      <c r="AG78" s="4">
        <f t="shared" si="44"/>
        <v>-0.054000000000000103</v>
      </c>
      <c r="AH78" s="1">
        <v>-0.05400390625</v>
      </c>
      <c r="AI78" s="1">
        <f t="shared" si="32"/>
        <v>-3.906249999893752E-06</v>
      </c>
      <c r="AK78" s="4">
        <f t="shared" si="45"/>
        <v>-0.027000000000000052</v>
      </c>
      <c r="AL78" s="1">
        <v>-0.027001953125</v>
      </c>
      <c r="AM78" s="1">
        <f t="shared" si="33"/>
        <v>-1.953124999946876E-06</v>
      </c>
      <c r="AO78" s="5">
        <f t="shared" si="46"/>
        <v>-0.013500000000000026</v>
      </c>
      <c r="AP78" s="1">
        <v>-0.0135009765625</v>
      </c>
      <c r="AQ78" s="1">
        <f t="shared" si="34"/>
        <v>-9.76562499973438E-07</v>
      </c>
      <c r="AS78" s="5">
        <f t="shared" si="47"/>
        <v>-0.0053999999999999986</v>
      </c>
      <c r="AT78">
        <v>-0.00540771484375</v>
      </c>
      <c r="AU78" s="1">
        <f t="shared" si="35"/>
        <v>-7.714843750001102E-06</v>
      </c>
    </row>
    <row r="79" spans="1:47" ht="12.75">
      <c r="A79" s="2">
        <f t="shared" si="36"/>
        <v>-28</v>
      </c>
      <c r="B79" s="1">
        <v>-27.99072266</v>
      </c>
      <c r="C79" s="1">
        <f t="shared" si="24"/>
        <v>0.009277340000000578</v>
      </c>
      <c r="E79" s="2">
        <f t="shared" si="37"/>
        <v>-14</v>
      </c>
      <c r="F79" s="1">
        <v>-14.00146484375</v>
      </c>
      <c r="G79" s="1">
        <f t="shared" si="25"/>
        <v>-0.00146484375</v>
      </c>
      <c r="I79" s="2">
        <f t="shared" si="38"/>
        <v>-5.600000000000002</v>
      </c>
      <c r="J79" s="1">
        <v>-5.601806640625</v>
      </c>
      <c r="K79" s="1">
        <f t="shared" si="26"/>
        <v>-0.0018066406249976907</v>
      </c>
      <c r="M79" s="2">
        <f t="shared" si="39"/>
        <v>-2.800000000000001</v>
      </c>
      <c r="N79" s="1">
        <v>-2.8009033203125</v>
      </c>
      <c r="O79" s="1">
        <f t="shared" si="27"/>
        <v>-0.0009033203124988454</v>
      </c>
      <c r="Q79" s="3">
        <f t="shared" si="40"/>
        <v>-1.4000000000000006</v>
      </c>
      <c r="R79" s="1">
        <v>-1.40045166015625</v>
      </c>
      <c r="S79" s="1">
        <f t="shared" si="28"/>
        <v>-0.0004516601562494227</v>
      </c>
      <c r="U79" s="3">
        <f t="shared" si="41"/>
        <v>-0.5600000000000008</v>
      </c>
      <c r="V79" s="1">
        <v>-0.56005859375</v>
      </c>
      <c r="W79" s="1">
        <f t="shared" si="29"/>
        <v>-5.859374999916955E-05</v>
      </c>
      <c r="Y79" s="3">
        <f t="shared" si="42"/>
        <v>-0.2800000000000004</v>
      </c>
      <c r="Z79" s="1">
        <v>-0.28009033203125</v>
      </c>
      <c r="AA79" s="1">
        <f t="shared" si="30"/>
        <v>-9.033203124958478E-05</v>
      </c>
      <c r="AC79" s="4">
        <f t="shared" si="43"/>
        <v>-0.1400000000000002</v>
      </c>
      <c r="AD79" s="1">
        <v>-0.140045166015625</v>
      </c>
      <c r="AE79" s="1">
        <f t="shared" si="31"/>
        <v>-4.516601562479239E-05</v>
      </c>
      <c r="AG79" s="4">
        <f t="shared" si="44"/>
        <v>-0.056000000000000105</v>
      </c>
      <c r="AH79" s="1">
        <v>-0.056005859375</v>
      </c>
      <c r="AI79" s="1">
        <f t="shared" si="32"/>
        <v>-5.859374999896139E-06</v>
      </c>
      <c r="AK79" s="4">
        <f t="shared" si="45"/>
        <v>-0.028000000000000053</v>
      </c>
      <c r="AL79" s="1">
        <v>-0.0280029296875</v>
      </c>
      <c r="AM79" s="1">
        <f t="shared" si="33"/>
        <v>-2.9296874999480693E-06</v>
      </c>
      <c r="AO79" s="5">
        <f t="shared" si="46"/>
        <v>-0.014000000000000026</v>
      </c>
      <c r="AP79" s="1">
        <v>-0.01400146484375</v>
      </c>
      <c r="AQ79" s="1">
        <f t="shared" si="34"/>
        <v>-1.4648437499740347E-06</v>
      </c>
      <c r="AS79" s="5">
        <f t="shared" si="47"/>
        <v>-0.005599999999999998</v>
      </c>
      <c r="AT79">
        <v>-0.005609130859375</v>
      </c>
      <c r="AU79" s="1">
        <f t="shared" si="35"/>
        <v>-9.130859375002139E-06</v>
      </c>
    </row>
    <row r="80" spans="1:47" ht="12.75">
      <c r="A80" s="2">
        <f t="shared" si="36"/>
        <v>-29</v>
      </c>
      <c r="B80" s="1">
        <v>-28.99169922</v>
      </c>
      <c r="C80" s="1">
        <f t="shared" si="24"/>
        <v>0.008300779999999008</v>
      </c>
      <c r="E80" s="2">
        <f t="shared" si="37"/>
        <v>-14.5</v>
      </c>
      <c r="F80" s="1">
        <v>-14.4989013671875</v>
      </c>
      <c r="G80" s="1">
        <f t="shared" si="25"/>
        <v>0.0010986328125</v>
      </c>
      <c r="I80" s="2">
        <f t="shared" si="38"/>
        <v>-5.8000000000000025</v>
      </c>
      <c r="J80" s="1">
        <v>-5.80078125</v>
      </c>
      <c r="K80" s="1">
        <f t="shared" si="26"/>
        <v>-0.0007812499999975131</v>
      </c>
      <c r="M80" s="2">
        <f t="shared" si="39"/>
        <v>-2.9000000000000012</v>
      </c>
      <c r="N80" s="1">
        <v>-2.9010009765625</v>
      </c>
      <c r="O80" s="1">
        <f t="shared" si="27"/>
        <v>-0.0010009765624987566</v>
      </c>
      <c r="Q80" s="3">
        <f t="shared" si="40"/>
        <v>-1.4500000000000006</v>
      </c>
      <c r="R80" s="1">
        <v>-1.4501953125</v>
      </c>
      <c r="S80" s="1">
        <f t="shared" si="28"/>
        <v>-0.00019531249999937828</v>
      </c>
      <c r="U80" s="3">
        <f t="shared" si="41"/>
        <v>-0.5800000000000008</v>
      </c>
      <c r="V80" s="1">
        <v>-0.580078125</v>
      </c>
      <c r="W80" s="1">
        <f t="shared" si="29"/>
        <v>-7.812499999915179E-05</v>
      </c>
      <c r="Y80" s="3">
        <f t="shared" si="42"/>
        <v>-0.2900000000000004</v>
      </c>
      <c r="Z80" s="1">
        <v>-0.29010009765625</v>
      </c>
      <c r="AA80" s="1">
        <f t="shared" si="30"/>
        <v>-0.0001000976562495759</v>
      </c>
      <c r="AC80" s="4">
        <f t="shared" si="43"/>
        <v>-0.1450000000000002</v>
      </c>
      <c r="AD80" s="1">
        <v>-0.145050048828125</v>
      </c>
      <c r="AE80" s="1">
        <f t="shared" si="31"/>
        <v>-5.004882812478795E-05</v>
      </c>
      <c r="AG80" s="4">
        <f t="shared" si="44"/>
        <v>-0.05800000000000011</v>
      </c>
      <c r="AH80" s="1">
        <v>-0.0580078125</v>
      </c>
      <c r="AI80" s="1">
        <f t="shared" si="32"/>
        <v>-7.812499999891587E-06</v>
      </c>
      <c r="AK80" s="4">
        <f t="shared" si="45"/>
        <v>-0.029000000000000054</v>
      </c>
      <c r="AL80" s="1">
        <v>-0.029010009765625</v>
      </c>
      <c r="AM80" s="1">
        <f t="shared" si="33"/>
        <v>-1.0009765624947181E-05</v>
      </c>
      <c r="AO80" s="5">
        <f t="shared" si="46"/>
        <v>-0.014500000000000027</v>
      </c>
      <c r="AP80" s="1">
        <v>-0.0144989013671875</v>
      </c>
      <c r="AQ80" s="1">
        <f t="shared" si="34"/>
        <v>1.0986328125260625E-06</v>
      </c>
      <c r="AS80" s="5">
        <f t="shared" si="47"/>
        <v>-0.005799999999999998</v>
      </c>
      <c r="AT80">
        <v>-0.005811767578125</v>
      </c>
      <c r="AU80" s="1">
        <f t="shared" si="35"/>
        <v>-1.1767578125002065E-05</v>
      </c>
    </row>
    <row r="81" spans="1:47" ht="12.75">
      <c r="A81" s="2">
        <f t="shared" si="36"/>
        <v>-30</v>
      </c>
      <c r="B81" s="1">
        <v>-29.99267578</v>
      </c>
      <c r="C81" s="1">
        <f t="shared" si="24"/>
        <v>0.007324220000000992</v>
      </c>
      <c r="E81" s="2">
        <f t="shared" si="37"/>
        <v>-15</v>
      </c>
      <c r="F81" s="1">
        <v>-14.9993896484375</v>
      </c>
      <c r="G81" s="1">
        <f t="shared" si="25"/>
        <v>0.0006103515625</v>
      </c>
      <c r="I81" s="2">
        <f t="shared" si="38"/>
        <v>-6.000000000000003</v>
      </c>
      <c r="J81" s="1">
        <v>-6.0009765625</v>
      </c>
      <c r="K81" s="1">
        <f t="shared" si="26"/>
        <v>-0.0009765624999973355</v>
      </c>
      <c r="M81" s="2">
        <f t="shared" si="39"/>
        <v>-3.0000000000000013</v>
      </c>
      <c r="N81" s="1">
        <v>-3.0010986328125</v>
      </c>
      <c r="O81" s="1">
        <f t="shared" si="27"/>
        <v>-0.0010986328124986677</v>
      </c>
      <c r="Q81" s="3">
        <f t="shared" si="40"/>
        <v>-1.5000000000000007</v>
      </c>
      <c r="R81" s="1">
        <v>-1.500244140625</v>
      </c>
      <c r="S81" s="1">
        <f t="shared" si="28"/>
        <v>-0.00024414062499933387</v>
      </c>
      <c r="U81" s="3">
        <f t="shared" si="41"/>
        <v>-0.6000000000000009</v>
      </c>
      <c r="V81" s="1">
        <v>-0.60009765625</v>
      </c>
      <c r="W81" s="1">
        <f t="shared" si="29"/>
        <v>-9.765624999913403E-05</v>
      </c>
      <c r="Y81" s="3">
        <f t="shared" si="42"/>
        <v>-0.30000000000000043</v>
      </c>
      <c r="Z81" s="1">
        <v>-0.30010986328125</v>
      </c>
      <c r="AA81" s="1">
        <f t="shared" si="30"/>
        <v>-0.00010986328124956701</v>
      </c>
      <c r="AC81" s="4">
        <f t="shared" si="43"/>
        <v>-0.15000000000000022</v>
      </c>
      <c r="AD81" s="1">
        <v>-0.150054931640625</v>
      </c>
      <c r="AE81" s="1">
        <f t="shared" si="31"/>
        <v>-5.4931640624783507E-05</v>
      </c>
      <c r="AG81" s="4">
        <f t="shared" si="44"/>
        <v>-0.06000000000000011</v>
      </c>
      <c r="AH81" s="1">
        <v>-0.060009765625</v>
      </c>
      <c r="AI81" s="1">
        <f t="shared" si="32"/>
        <v>-9.765624999893974E-06</v>
      </c>
      <c r="AK81" s="4">
        <f t="shared" si="45"/>
        <v>-0.030000000000000054</v>
      </c>
      <c r="AL81" s="1">
        <v>-0.0300048828125</v>
      </c>
      <c r="AM81" s="1">
        <f t="shared" si="33"/>
        <v>-4.882812499946987E-06</v>
      </c>
      <c r="AO81" s="5">
        <f t="shared" si="46"/>
        <v>-0.015000000000000027</v>
      </c>
      <c r="AP81" s="1">
        <v>-0.0149993896484375</v>
      </c>
      <c r="AQ81" s="1">
        <f t="shared" si="34"/>
        <v>6.103515625272005E-07</v>
      </c>
      <c r="AS81" s="5">
        <f t="shared" si="47"/>
        <v>-0.0059999999999999975</v>
      </c>
      <c r="AT81">
        <v>-0.00601318359375</v>
      </c>
      <c r="AU81" s="1">
        <f t="shared" si="35"/>
        <v>-1.3183593750002234E-05</v>
      </c>
    </row>
    <row r="82" spans="1:47" ht="12.75">
      <c r="A82" s="2">
        <f t="shared" si="36"/>
        <v>-31</v>
      </c>
      <c r="B82" s="1">
        <v>-30.99365234</v>
      </c>
      <c r="C82" s="1">
        <f t="shared" si="24"/>
        <v>0.006347659999999422</v>
      </c>
      <c r="E82" s="2">
        <f t="shared" si="37"/>
        <v>-15.5</v>
      </c>
      <c r="F82" s="1">
        <v>-15.4998779296875</v>
      </c>
      <c r="G82" s="1">
        <f t="shared" si="25"/>
        <v>0.0001220703125</v>
      </c>
      <c r="I82" s="2">
        <f t="shared" si="38"/>
        <v>-6.200000000000003</v>
      </c>
      <c r="J82" s="1">
        <v>-6.201171875</v>
      </c>
      <c r="K82" s="1">
        <f t="shared" si="26"/>
        <v>-0.0011718749999971578</v>
      </c>
      <c r="M82" s="2">
        <f t="shared" si="39"/>
        <v>-3.1000000000000014</v>
      </c>
      <c r="N82" s="1">
        <v>-3.1005859375</v>
      </c>
      <c r="O82" s="1">
        <f t="shared" si="27"/>
        <v>-0.0005859374999985789</v>
      </c>
      <c r="Q82" s="3">
        <f t="shared" si="40"/>
        <v>-1.5500000000000007</v>
      </c>
      <c r="R82" s="1">
        <v>-1.55029296875</v>
      </c>
      <c r="S82" s="1">
        <f t="shared" si="28"/>
        <v>-0.00029296874999928946</v>
      </c>
      <c r="U82" s="3">
        <f t="shared" si="41"/>
        <v>-0.6200000000000009</v>
      </c>
      <c r="V82" s="1">
        <v>-0.6199951171875</v>
      </c>
      <c r="W82" s="1">
        <f t="shared" si="29"/>
        <v>4.8828125008837375E-06</v>
      </c>
      <c r="Y82" s="3">
        <f t="shared" si="42"/>
        <v>-0.31000000000000044</v>
      </c>
      <c r="Z82" s="1">
        <v>-0.31011962890625</v>
      </c>
      <c r="AA82" s="1">
        <f t="shared" si="30"/>
        <v>-0.00011962890624955813</v>
      </c>
      <c r="AC82" s="4">
        <f t="shared" si="43"/>
        <v>-0.15500000000000022</v>
      </c>
      <c r="AD82" s="1">
        <v>-0.155029296875</v>
      </c>
      <c r="AE82" s="1">
        <f t="shared" si="31"/>
        <v>-2.9296874999779066E-05</v>
      </c>
      <c r="AG82" s="4">
        <f t="shared" si="44"/>
        <v>-0.06200000000000011</v>
      </c>
      <c r="AH82" s="1">
        <v>-0.06201171875</v>
      </c>
      <c r="AI82" s="1">
        <f t="shared" si="32"/>
        <v>-1.1718749999889422E-05</v>
      </c>
      <c r="AK82" s="4">
        <f t="shared" si="45"/>
        <v>-0.031000000000000055</v>
      </c>
      <c r="AL82" s="1">
        <v>-0.031005859375</v>
      </c>
      <c r="AM82" s="1">
        <f t="shared" si="33"/>
        <v>-5.859374999944711E-06</v>
      </c>
      <c r="AO82" s="5">
        <f t="shared" si="46"/>
        <v>-0.015500000000000028</v>
      </c>
      <c r="AP82" s="1">
        <v>-0.0154998779296875</v>
      </c>
      <c r="AQ82" s="1">
        <f t="shared" si="34"/>
        <v>1.2207031252833844E-07</v>
      </c>
      <c r="AS82" s="5">
        <f t="shared" si="47"/>
        <v>-0.006199999999999997</v>
      </c>
      <c r="AT82">
        <v>-0.006212158203125</v>
      </c>
      <c r="AU82" s="1">
        <f t="shared" si="35"/>
        <v>-1.215820312500289E-05</v>
      </c>
    </row>
    <row r="83" spans="1:47" ht="12.75">
      <c r="A83" s="2">
        <f t="shared" si="36"/>
        <v>-32</v>
      </c>
      <c r="B83" s="1">
        <v>-31.99462891</v>
      </c>
      <c r="C83" s="1">
        <f t="shared" si="24"/>
        <v>0.005371090000000578</v>
      </c>
      <c r="E83" s="2">
        <f t="shared" si="37"/>
        <v>-16</v>
      </c>
      <c r="F83" s="1">
        <v>-16.0003662109375</v>
      </c>
      <c r="G83" s="1">
        <f t="shared" si="25"/>
        <v>-0.0003662109375</v>
      </c>
      <c r="I83" s="2">
        <f t="shared" si="38"/>
        <v>-6.400000000000003</v>
      </c>
      <c r="J83" s="1">
        <v>-6.4013671875</v>
      </c>
      <c r="K83" s="1">
        <f t="shared" si="26"/>
        <v>-0.0013671874999969802</v>
      </c>
      <c r="M83" s="2">
        <f t="shared" si="39"/>
        <v>-3.2000000000000015</v>
      </c>
      <c r="N83" s="1">
        <v>-3.20068359375</v>
      </c>
      <c r="O83" s="1">
        <f t="shared" si="27"/>
        <v>-0.0006835937499984901</v>
      </c>
      <c r="Q83" s="3">
        <f t="shared" si="40"/>
        <v>-1.6000000000000008</v>
      </c>
      <c r="R83" s="1">
        <v>-1.600341796875</v>
      </c>
      <c r="S83" s="1">
        <f t="shared" si="28"/>
        <v>-0.00034179687499924505</v>
      </c>
      <c r="U83" s="3">
        <f t="shared" si="41"/>
        <v>-0.6400000000000009</v>
      </c>
      <c r="V83" s="1">
        <v>-0.64013671875</v>
      </c>
      <c r="W83" s="1">
        <f t="shared" si="29"/>
        <v>-0.0001367187499990985</v>
      </c>
      <c r="Y83" s="3">
        <f t="shared" si="42"/>
        <v>-0.32000000000000045</v>
      </c>
      <c r="Z83" s="1">
        <v>-0.32012939453125</v>
      </c>
      <c r="AA83" s="1">
        <f t="shared" si="30"/>
        <v>-0.00012939453124954925</v>
      </c>
      <c r="AC83" s="4">
        <f t="shared" si="43"/>
        <v>-0.16000000000000023</v>
      </c>
      <c r="AD83" s="1">
        <v>-0.1600341796875</v>
      </c>
      <c r="AE83" s="1">
        <f t="shared" si="31"/>
        <v>-3.4179687499774625E-05</v>
      </c>
      <c r="AG83" s="4">
        <f t="shared" si="44"/>
        <v>-0.06400000000000011</v>
      </c>
      <c r="AH83" s="1">
        <v>-0.064013671875</v>
      </c>
      <c r="AI83" s="1">
        <f t="shared" si="32"/>
        <v>-1.367187499988487E-05</v>
      </c>
      <c r="AK83" s="4">
        <f t="shared" si="45"/>
        <v>-0.032000000000000056</v>
      </c>
      <c r="AL83" s="1">
        <v>-0.0320068359375</v>
      </c>
      <c r="AM83" s="1">
        <f t="shared" si="33"/>
        <v>-6.835937499942435E-06</v>
      </c>
      <c r="AO83" s="5">
        <f t="shared" si="46"/>
        <v>-0.016000000000000028</v>
      </c>
      <c r="AP83" s="1">
        <v>-0.0160003662109375</v>
      </c>
      <c r="AQ83" s="1">
        <f t="shared" si="34"/>
        <v>-3.662109374705236E-07</v>
      </c>
      <c r="AS83" s="5">
        <f t="shared" si="47"/>
        <v>-0.006399999999999997</v>
      </c>
      <c r="AT83">
        <v>-0.00640869140625</v>
      </c>
      <c r="AU83" s="1">
        <f t="shared" si="35"/>
        <v>-8.691406250003163E-06</v>
      </c>
    </row>
    <row r="84" spans="1:47" ht="12.75">
      <c r="A84" s="2">
        <f t="shared" si="36"/>
        <v>-33</v>
      </c>
      <c r="B84" s="1">
        <v>-32.99560547</v>
      </c>
      <c r="C84" s="1">
        <f t="shared" si="24"/>
        <v>0.004394529999999008</v>
      </c>
      <c r="E84" s="2">
        <f t="shared" si="37"/>
        <v>-16.5</v>
      </c>
      <c r="F84" s="1">
        <v>-16.5008544921875</v>
      </c>
      <c r="G84" s="1">
        <f t="shared" si="25"/>
        <v>-0.0008544921875</v>
      </c>
      <c r="I84" s="2">
        <f t="shared" si="38"/>
        <v>-6.600000000000003</v>
      </c>
      <c r="J84" s="1">
        <v>-6.6015625</v>
      </c>
      <c r="K84" s="1">
        <f t="shared" si="26"/>
        <v>-0.0015624999999968026</v>
      </c>
      <c r="M84" s="2">
        <f t="shared" si="39"/>
        <v>-3.3000000000000016</v>
      </c>
      <c r="N84" s="1">
        <v>-3.30078125</v>
      </c>
      <c r="O84" s="1">
        <f t="shared" si="27"/>
        <v>-0.0007812499999984013</v>
      </c>
      <c r="Q84" s="3">
        <f t="shared" si="40"/>
        <v>-1.6500000000000008</v>
      </c>
      <c r="R84" s="1">
        <v>-1.650390625</v>
      </c>
      <c r="S84" s="1">
        <f t="shared" si="28"/>
        <v>-0.00039062499999920064</v>
      </c>
      <c r="U84" s="3">
        <f t="shared" si="41"/>
        <v>-0.6600000000000009</v>
      </c>
      <c r="V84" s="1">
        <v>-0.6600341796875</v>
      </c>
      <c r="W84" s="1">
        <f t="shared" si="29"/>
        <v>-3.4179687499080735E-05</v>
      </c>
      <c r="Y84" s="3">
        <f t="shared" si="42"/>
        <v>-0.33000000000000046</v>
      </c>
      <c r="Z84" s="1">
        <v>-0.330078125</v>
      </c>
      <c r="AA84" s="1">
        <f t="shared" si="30"/>
        <v>-7.812499999954037E-05</v>
      </c>
      <c r="AC84" s="4">
        <f t="shared" si="43"/>
        <v>-0.16500000000000023</v>
      </c>
      <c r="AD84" s="1">
        <v>-0.1650390625</v>
      </c>
      <c r="AE84" s="1">
        <f t="shared" si="31"/>
        <v>-3.9062499999770184E-05</v>
      </c>
      <c r="AG84" s="4">
        <f t="shared" si="44"/>
        <v>-0.06600000000000011</v>
      </c>
      <c r="AH84" s="1">
        <v>-0.066015625</v>
      </c>
      <c r="AI84" s="1">
        <f t="shared" si="32"/>
        <v>-1.5624999999880318E-05</v>
      </c>
      <c r="AK84" s="4">
        <f t="shared" si="45"/>
        <v>-0.03300000000000006</v>
      </c>
      <c r="AL84" s="1">
        <v>-0.0330078125</v>
      </c>
      <c r="AM84" s="1">
        <f t="shared" si="33"/>
        <v>-7.812499999940159E-06</v>
      </c>
      <c r="AO84" s="5">
        <f t="shared" si="46"/>
        <v>-0.01650000000000003</v>
      </c>
      <c r="AP84" s="1">
        <v>-0.0165008544921875</v>
      </c>
      <c r="AQ84" s="1">
        <f t="shared" si="34"/>
        <v>-8.54492187472855E-07</v>
      </c>
      <c r="AS84" s="5">
        <f t="shared" si="47"/>
        <v>-0.0065999999999999965</v>
      </c>
      <c r="AT84">
        <v>-0.0066064453125</v>
      </c>
      <c r="AU84" s="1">
        <f t="shared" si="35"/>
        <v>-6.445312500003193E-06</v>
      </c>
    </row>
    <row r="85" spans="1:47" ht="12.75">
      <c r="A85" s="2">
        <f t="shared" si="36"/>
        <v>-34</v>
      </c>
      <c r="B85" s="1">
        <v>-33.99658203</v>
      </c>
      <c r="C85" s="1">
        <f t="shared" si="24"/>
        <v>0.0034179700000009916</v>
      </c>
      <c r="E85" s="2">
        <f t="shared" si="37"/>
        <v>-17</v>
      </c>
      <c r="F85" s="1">
        <v>-17.0013427734375</v>
      </c>
      <c r="G85" s="1">
        <f t="shared" si="25"/>
        <v>-0.0013427734375</v>
      </c>
      <c r="I85" s="2">
        <f t="shared" si="38"/>
        <v>-6.800000000000003</v>
      </c>
      <c r="J85" s="1">
        <v>-6.8017578125</v>
      </c>
      <c r="K85" s="1">
        <f t="shared" si="26"/>
        <v>-0.001757812499996625</v>
      </c>
      <c r="M85" s="2">
        <f t="shared" si="39"/>
        <v>-3.4000000000000017</v>
      </c>
      <c r="N85" s="1">
        <v>-3.40087890625</v>
      </c>
      <c r="O85" s="1">
        <f t="shared" si="27"/>
        <v>-0.0008789062499983125</v>
      </c>
      <c r="Q85" s="3">
        <f t="shared" si="40"/>
        <v>-1.7000000000000008</v>
      </c>
      <c r="R85" s="1">
        <v>-1.700439453125</v>
      </c>
      <c r="S85" s="1">
        <f t="shared" si="28"/>
        <v>-0.00043945312499915623</v>
      </c>
      <c r="U85" s="3">
        <f t="shared" si="41"/>
        <v>-0.6800000000000009</v>
      </c>
      <c r="V85" s="1">
        <v>-0.6800537109375</v>
      </c>
      <c r="W85" s="1">
        <f t="shared" si="29"/>
        <v>-5.371093749906297E-05</v>
      </c>
      <c r="Y85" s="3">
        <f t="shared" si="42"/>
        <v>-0.34000000000000047</v>
      </c>
      <c r="Z85" s="1">
        <v>-0.340087890625</v>
      </c>
      <c r="AA85" s="1">
        <f t="shared" si="30"/>
        <v>-8.789062499953149E-05</v>
      </c>
      <c r="AC85" s="4">
        <f t="shared" si="43"/>
        <v>-0.17000000000000023</v>
      </c>
      <c r="AD85" s="1">
        <v>-0.1700439453125</v>
      </c>
      <c r="AE85" s="1">
        <f t="shared" si="31"/>
        <v>-4.394531249976574E-05</v>
      </c>
      <c r="AG85" s="4">
        <f t="shared" si="44"/>
        <v>-0.06800000000000012</v>
      </c>
      <c r="AH85" s="1">
        <v>-0.06800537109375</v>
      </c>
      <c r="AI85" s="1">
        <f t="shared" si="32"/>
        <v>-5.371093749886868E-06</v>
      </c>
      <c r="AK85" s="4">
        <f t="shared" si="45"/>
        <v>-0.03400000000000006</v>
      </c>
      <c r="AL85" s="1">
        <v>-0.0340087890625</v>
      </c>
      <c r="AM85" s="1">
        <f t="shared" si="33"/>
        <v>-8.789062499944822E-06</v>
      </c>
      <c r="AO85" s="5">
        <f t="shared" si="46"/>
        <v>-0.01700000000000003</v>
      </c>
      <c r="AP85" s="1">
        <v>-0.01700439453125</v>
      </c>
      <c r="AQ85" s="1">
        <f t="shared" si="34"/>
        <v>-4.394531249972411E-06</v>
      </c>
      <c r="AS85" s="5">
        <f t="shared" si="47"/>
        <v>-0.006799999999999996</v>
      </c>
      <c r="AT85">
        <v>-0.006806640625</v>
      </c>
      <c r="AU85" s="1">
        <f t="shared" si="35"/>
        <v>-6.6406250000036054E-06</v>
      </c>
    </row>
    <row r="86" spans="1:47" ht="12.75">
      <c r="A86" s="2">
        <f t="shared" si="36"/>
        <v>-35</v>
      </c>
      <c r="B86" s="1">
        <v>-34.99755859</v>
      </c>
      <c r="C86" s="1">
        <f t="shared" si="24"/>
        <v>0.002441410000002975</v>
      </c>
      <c r="E86" s="2">
        <f t="shared" si="37"/>
        <v>-17.5</v>
      </c>
      <c r="F86" s="1">
        <v>-17.5018310546875</v>
      </c>
      <c r="G86" s="1">
        <f t="shared" si="25"/>
        <v>-0.0018310546875</v>
      </c>
      <c r="I86" s="2">
        <f t="shared" si="38"/>
        <v>-7.0000000000000036</v>
      </c>
      <c r="J86" s="1">
        <v>-7.001953125</v>
      </c>
      <c r="K86" s="1">
        <f t="shared" si="26"/>
        <v>-0.0019531249999964473</v>
      </c>
      <c r="M86" s="2">
        <f t="shared" si="39"/>
        <v>-3.5000000000000018</v>
      </c>
      <c r="N86" s="1">
        <v>-3.5009765625</v>
      </c>
      <c r="O86" s="1">
        <f t="shared" si="27"/>
        <v>-0.0009765624999982236</v>
      </c>
      <c r="Q86" s="3">
        <f t="shared" si="40"/>
        <v>-1.7500000000000009</v>
      </c>
      <c r="R86" s="1">
        <v>-1.75018310546875</v>
      </c>
      <c r="S86" s="1">
        <f t="shared" si="28"/>
        <v>-0.00018310546874911182</v>
      </c>
      <c r="U86" s="3">
        <f t="shared" si="41"/>
        <v>-0.700000000000001</v>
      </c>
      <c r="V86" s="1">
        <v>-0.7000732421875</v>
      </c>
      <c r="W86" s="1">
        <f t="shared" si="29"/>
        <v>-7.324218749904521E-05</v>
      </c>
      <c r="Y86" s="3">
        <f t="shared" si="42"/>
        <v>-0.3500000000000005</v>
      </c>
      <c r="Z86" s="1">
        <v>-0.35009765625</v>
      </c>
      <c r="AA86" s="1">
        <f t="shared" si="30"/>
        <v>-9.76562499995226E-05</v>
      </c>
      <c r="AC86" s="4">
        <f t="shared" si="43"/>
        <v>-0.17500000000000024</v>
      </c>
      <c r="AD86" s="1">
        <v>-0.175048828125</v>
      </c>
      <c r="AE86" s="1">
        <f t="shared" si="31"/>
        <v>-4.88281249997613E-05</v>
      </c>
      <c r="AG86" s="4">
        <f t="shared" si="44"/>
        <v>-0.07000000000000012</v>
      </c>
      <c r="AH86" s="1">
        <v>-0.07000732421875</v>
      </c>
      <c r="AI86" s="1">
        <f t="shared" si="32"/>
        <v>-7.324218749882316E-06</v>
      </c>
      <c r="AK86" s="4">
        <f t="shared" si="45"/>
        <v>-0.03500000000000006</v>
      </c>
      <c r="AL86" s="1">
        <v>-0.035003662109375</v>
      </c>
      <c r="AM86" s="1">
        <f t="shared" si="33"/>
        <v>-3.662109374941158E-06</v>
      </c>
      <c r="AO86" s="5">
        <f t="shared" si="46"/>
        <v>-0.01750000000000003</v>
      </c>
      <c r="AP86" s="1">
        <v>-0.0175048828125</v>
      </c>
      <c r="AQ86" s="1">
        <f t="shared" si="34"/>
        <v>-4.882812499971273E-06</v>
      </c>
      <c r="AS86" s="5">
        <f t="shared" si="47"/>
        <v>-0.006999999999999996</v>
      </c>
      <c r="AT86">
        <v>-0.00700927734375</v>
      </c>
      <c r="AU86" s="1">
        <f t="shared" si="35"/>
        <v>-9.2773437500044E-06</v>
      </c>
    </row>
    <row r="87" spans="1:47" ht="12.75">
      <c r="A87" s="2">
        <f t="shared" si="36"/>
        <v>-36</v>
      </c>
      <c r="B87" s="1">
        <v>-35.99853516</v>
      </c>
      <c r="C87" s="1">
        <f t="shared" si="24"/>
        <v>0.0014648399999970252</v>
      </c>
      <c r="E87" s="2">
        <f t="shared" si="37"/>
        <v>-18</v>
      </c>
      <c r="F87" s="1">
        <v>-18.0023193359375</v>
      </c>
      <c r="G87" s="1">
        <f t="shared" si="25"/>
        <v>-0.0023193359375</v>
      </c>
      <c r="I87" s="2">
        <f t="shared" si="38"/>
        <v>-7.200000000000004</v>
      </c>
      <c r="J87" s="1">
        <v>-7.200927734375</v>
      </c>
      <c r="K87" s="1">
        <f t="shared" si="26"/>
        <v>-0.0009277343749962697</v>
      </c>
      <c r="M87" s="2">
        <f t="shared" si="39"/>
        <v>-3.600000000000002</v>
      </c>
      <c r="N87" s="1">
        <v>-3.60107421875</v>
      </c>
      <c r="O87" s="1">
        <f t="shared" si="27"/>
        <v>-0.0010742187499981348</v>
      </c>
      <c r="Q87" s="3">
        <f t="shared" si="40"/>
        <v>-1.800000000000001</v>
      </c>
      <c r="R87" s="1">
        <v>-1.800537109375</v>
      </c>
      <c r="S87" s="1">
        <f t="shared" si="28"/>
        <v>-0.0005371093749990674</v>
      </c>
      <c r="U87" s="3">
        <f t="shared" si="41"/>
        <v>-0.720000000000001</v>
      </c>
      <c r="V87" s="1">
        <v>-0.7200927734375</v>
      </c>
      <c r="W87" s="1">
        <f t="shared" si="29"/>
        <v>-9.277343749902744E-05</v>
      </c>
      <c r="Y87" s="3">
        <f t="shared" si="42"/>
        <v>-0.3600000000000005</v>
      </c>
      <c r="Z87" s="1">
        <v>-0.360107421875</v>
      </c>
      <c r="AA87" s="1">
        <f t="shared" si="30"/>
        <v>-0.00010742187499951372</v>
      </c>
      <c r="AC87" s="4">
        <f t="shared" si="43"/>
        <v>-0.18000000000000024</v>
      </c>
      <c r="AD87" s="1">
        <v>-0.1800537109375</v>
      </c>
      <c r="AE87" s="1">
        <f t="shared" si="31"/>
        <v>-5.371093749975686E-05</v>
      </c>
      <c r="AG87" s="4">
        <f t="shared" si="44"/>
        <v>-0.07200000000000012</v>
      </c>
      <c r="AH87" s="1">
        <v>-0.07200927734375</v>
      </c>
      <c r="AI87" s="1">
        <f t="shared" si="32"/>
        <v>-9.277343749877764E-06</v>
      </c>
      <c r="AK87" s="4">
        <f t="shared" si="45"/>
        <v>-0.03600000000000006</v>
      </c>
      <c r="AL87" s="1">
        <v>-0.036004638671875</v>
      </c>
      <c r="AM87" s="1">
        <f t="shared" si="33"/>
        <v>-4.638671874938882E-06</v>
      </c>
      <c r="AO87" s="5">
        <f t="shared" si="46"/>
        <v>-0.01800000000000003</v>
      </c>
      <c r="AP87" s="1">
        <v>-0.01800537109375</v>
      </c>
      <c r="AQ87" s="1">
        <f t="shared" si="34"/>
        <v>-5.371093749970135E-06</v>
      </c>
      <c r="AS87" s="5">
        <f t="shared" si="47"/>
        <v>-0.0071999999999999955</v>
      </c>
      <c r="AT87">
        <v>-0.0072119140625</v>
      </c>
      <c r="AU87" s="1">
        <f t="shared" si="35"/>
        <v>-1.1914062500004326E-05</v>
      </c>
    </row>
    <row r="88" spans="1:47" ht="12.75">
      <c r="A88" s="2">
        <f t="shared" si="36"/>
        <v>-37</v>
      </c>
      <c r="B88" s="1">
        <v>-36.9934082</v>
      </c>
      <c r="C88" s="1">
        <f t="shared" si="24"/>
        <v>0.006591800000002479</v>
      </c>
      <c r="E88" s="2">
        <f t="shared" si="37"/>
        <v>-18.5</v>
      </c>
      <c r="F88" s="1">
        <v>-18.499755859375</v>
      </c>
      <c r="G88" s="1">
        <f t="shared" si="25"/>
        <v>0.000244140625</v>
      </c>
      <c r="I88" s="2">
        <f t="shared" si="38"/>
        <v>-7.400000000000004</v>
      </c>
      <c r="J88" s="1">
        <v>-7.401123046875</v>
      </c>
      <c r="K88" s="1">
        <f t="shared" si="26"/>
        <v>-0.001123046874996092</v>
      </c>
      <c r="M88" s="2">
        <f t="shared" si="39"/>
        <v>-3.700000000000002</v>
      </c>
      <c r="N88" s="1">
        <v>-3.701171875</v>
      </c>
      <c r="O88" s="1">
        <f t="shared" si="27"/>
        <v>-0.001171874999998046</v>
      </c>
      <c r="Q88" s="3">
        <f t="shared" si="40"/>
        <v>-1.850000000000001</v>
      </c>
      <c r="R88" s="1">
        <v>-1.85028076171875</v>
      </c>
      <c r="S88" s="1">
        <f t="shared" si="28"/>
        <v>-0.000280761718749023</v>
      </c>
      <c r="U88" s="3">
        <f t="shared" si="41"/>
        <v>-0.740000000000001</v>
      </c>
      <c r="V88" s="1">
        <v>-0.7401123046875</v>
      </c>
      <c r="W88" s="1">
        <f t="shared" si="29"/>
        <v>-0.00011230468749900968</v>
      </c>
      <c r="Y88" s="3">
        <f t="shared" si="42"/>
        <v>-0.3700000000000005</v>
      </c>
      <c r="Z88" s="1">
        <v>-0.3701171875</v>
      </c>
      <c r="AA88" s="1">
        <f t="shared" si="30"/>
        <v>-0.00011718749999950484</v>
      </c>
      <c r="AC88" s="4">
        <f t="shared" si="43"/>
        <v>-0.18500000000000025</v>
      </c>
      <c r="AD88" s="1">
        <v>-0.18505859375</v>
      </c>
      <c r="AE88" s="1">
        <f t="shared" si="31"/>
        <v>-5.859374999975242E-05</v>
      </c>
      <c r="AG88" s="4">
        <f t="shared" si="44"/>
        <v>-0.07400000000000012</v>
      </c>
      <c r="AH88" s="1">
        <v>-0.07401123046875</v>
      </c>
      <c r="AI88" s="1">
        <f t="shared" si="32"/>
        <v>-1.1230468749873213E-05</v>
      </c>
      <c r="AK88" s="4">
        <f t="shared" si="45"/>
        <v>-0.03700000000000006</v>
      </c>
      <c r="AL88" s="1">
        <v>-0.037005615234375</v>
      </c>
      <c r="AM88" s="1">
        <f t="shared" si="33"/>
        <v>-5.615234374936606E-06</v>
      </c>
      <c r="AO88" s="5">
        <f t="shared" si="46"/>
        <v>-0.01850000000000003</v>
      </c>
      <c r="AP88" s="1">
        <v>-0.018505859375</v>
      </c>
      <c r="AQ88" s="1">
        <f t="shared" si="34"/>
        <v>-5.859374999968997E-06</v>
      </c>
      <c r="AS88" s="5">
        <f t="shared" si="47"/>
        <v>-0.007399999999999995</v>
      </c>
      <c r="AT88">
        <v>-0.007413330078125</v>
      </c>
      <c r="AU88" s="1">
        <f t="shared" si="35"/>
        <v>-1.3330078125004495E-05</v>
      </c>
    </row>
    <row r="89" spans="1:47" ht="12.75">
      <c r="A89" s="2">
        <f t="shared" si="36"/>
        <v>-38</v>
      </c>
      <c r="B89" s="1">
        <v>-37.99438477</v>
      </c>
      <c r="C89" s="1">
        <f t="shared" si="24"/>
        <v>0.005615229999996529</v>
      </c>
      <c r="E89" s="2">
        <f t="shared" si="37"/>
        <v>-19</v>
      </c>
      <c r="F89" s="1">
        <v>-19.000244140625</v>
      </c>
      <c r="G89" s="1">
        <f t="shared" si="25"/>
        <v>-0.000244140625</v>
      </c>
      <c r="I89" s="2">
        <f t="shared" si="38"/>
        <v>-7.600000000000004</v>
      </c>
      <c r="J89" s="1">
        <v>-7.601318359375</v>
      </c>
      <c r="K89" s="1">
        <f t="shared" si="26"/>
        <v>-0.0013183593749959144</v>
      </c>
      <c r="M89" s="2">
        <f t="shared" si="39"/>
        <v>-3.800000000000002</v>
      </c>
      <c r="N89" s="1">
        <v>-3.80126953125</v>
      </c>
      <c r="O89" s="1">
        <f t="shared" si="27"/>
        <v>-0.0012695312499979572</v>
      </c>
      <c r="Q89" s="3">
        <f t="shared" si="40"/>
        <v>-1.900000000000001</v>
      </c>
      <c r="R89" s="1">
        <v>-1.90032958984375</v>
      </c>
      <c r="S89" s="1">
        <f t="shared" si="28"/>
        <v>-0.0003295898437489786</v>
      </c>
      <c r="U89" s="3">
        <f t="shared" si="41"/>
        <v>-0.760000000000001</v>
      </c>
      <c r="V89" s="1">
        <v>-0.7601318359375</v>
      </c>
      <c r="W89" s="1">
        <f t="shared" si="29"/>
        <v>-0.00013183593749899192</v>
      </c>
      <c r="Y89" s="3">
        <f t="shared" si="42"/>
        <v>-0.3800000000000005</v>
      </c>
      <c r="Z89" s="1">
        <v>-0.380126953125</v>
      </c>
      <c r="AA89" s="1">
        <f t="shared" si="30"/>
        <v>-0.00012695312499949596</v>
      </c>
      <c r="AC89" s="4">
        <f t="shared" si="43"/>
        <v>-0.19000000000000025</v>
      </c>
      <c r="AD89" s="1">
        <v>-0.190032958984375</v>
      </c>
      <c r="AE89" s="1">
        <f t="shared" si="31"/>
        <v>-3.295898437474798E-05</v>
      </c>
      <c r="AG89" s="4">
        <f t="shared" si="44"/>
        <v>-0.07600000000000012</v>
      </c>
      <c r="AH89" s="1">
        <v>-0.07601318359375</v>
      </c>
      <c r="AI89" s="1">
        <f t="shared" si="32"/>
        <v>-1.3183593749882538E-05</v>
      </c>
      <c r="AK89" s="4">
        <f t="shared" si="45"/>
        <v>-0.03800000000000006</v>
      </c>
      <c r="AL89" s="1">
        <v>-0.038006591796875</v>
      </c>
      <c r="AM89" s="1">
        <f t="shared" si="33"/>
        <v>-6.591796874941269E-06</v>
      </c>
      <c r="AO89" s="5">
        <f t="shared" si="46"/>
        <v>-0.01900000000000003</v>
      </c>
      <c r="AP89" s="1">
        <v>-0.01900634765625</v>
      </c>
      <c r="AQ89" s="1">
        <f t="shared" si="34"/>
        <v>-6.347656249967859E-06</v>
      </c>
      <c r="AS89" s="5">
        <f t="shared" si="47"/>
        <v>-0.007599999999999995</v>
      </c>
      <c r="AT89">
        <v>-0.0076123046875</v>
      </c>
      <c r="AU89" s="1">
        <f t="shared" si="35"/>
        <v>-1.230468750000515E-05</v>
      </c>
    </row>
    <row r="90" spans="1:47" ht="12.75">
      <c r="A90" s="2">
        <f t="shared" si="36"/>
        <v>-39</v>
      </c>
      <c r="B90" s="1">
        <v>-38.99536133</v>
      </c>
      <c r="C90" s="1">
        <f t="shared" si="24"/>
        <v>0.004638669999998513</v>
      </c>
      <c r="E90" s="2">
        <f t="shared" si="37"/>
        <v>-19.5</v>
      </c>
      <c r="F90" s="1">
        <v>-19.500732421875</v>
      </c>
      <c r="G90" s="1">
        <f t="shared" si="25"/>
        <v>-0.000732421875</v>
      </c>
      <c r="I90" s="2">
        <f t="shared" si="38"/>
        <v>-7.800000000000004</v>
      </c>
      <c r="J90" s="1">
        <v>-7.801513671875</v>
      </c>
      <c r="K90" s="1">
        <f t="shared" si="26"/>
        <v>-0.0015136718749957367</v>
      </c>
      <c r="M90" s="2">
        <f t="shared" si="39"/>
        <v>-3.900000000000002</v>
      </c>
      <c r="N90" s="1">
        <v>-3.9013671875</v>
      </c>
      <c r="O90" s="1">
        <f t="shared" si="27"/>
        <v>-0.0013671874999978684</v>
      </c>
      <c r="Q90" s="3">
        <f t="shared" si="40"/>
        <v>-1.950000000000001</v>
      </c>
      <c r="R90" s="1">
        <v>-1.95037841796875</v>
      </c>
      <c r="S90" s="1">
        <f t="shared" si="28"/>
        <v>-0.0003784179687489342</v>
      </c>
      <c r="U90" s="3">
        <f t="shared" si="41"/>
        <v>-0.780000000000001</v>
      </c>
      <c r="V90" s="1">
        <v>-0.780029296875</v>
      </c>
      <c r="W90" s="1">
        <f t="shared" si="29"/>
        <v>-2.9296874998974154E-05</v>
      </c>
      <c r="Y90" s="3">
        <f t="shared" si="42"/>
        <v>-0.3900000000000005</v>
      </c>
      <c r="Z90" s="1">
        <v>-0.39013671875</v>
      </c>
      <c r="AA90" s="1">
        <f t="shared" si="30"/>
        <v>-0.00013671874999948708</v>
      </c>
      <c r="AC90" s="4">
        <f t="shared" si="43"/>
        <v>-0.19500000000000026</v>
      </c>
      <c r="AD90" s="1">
        <v>-0.195037841796875</v>
      </c>
      <c r="AE90" s="1">
        <f t="shared" si="31"/>
        <v>-3.784179687474354E-05</v>
      </c>
      <c r="AG90" s="4">
        <f t="shared" si="44"/>
        <v>-0.07800000000000012</v>
      </c>
      <c r="AH90" s="1">
        <v>-0.07801513671875</v>
      </c>
      <c r="AI90" s="1">
        <f t="shared" si="32"/>
        <v>-1.5136718749877986E-05</v>
      </c>
      <c r="AK90" s="4">
        <f t="shared" si="45"/>
        <v>-0.03900000000000006</v>
      </c>
      <c r="AL90" s="1">
        <v>-0.039007568359375</v>
      </c>
      <c r="AM90" s="1">
        <f t="shared" si="33"/>
        <v>-7.568359374938993E-06</v>
      </c>
      <c r="AO90" s="5">
        <f t="shared" si="46"/>
        <v>-0.01950000000000003</v>
      </c>
      <c r="AP90" s="1">
        <v>-0.0195068359375</v>
      </c>
      <c r="AQ90" s="1">
        <f t="shared" si="34"/>
        <v>-6.8359374999701905E-06</v>
      </c>
      <c r="AS90" s="5">
        <f t="shared" si="47"/>
        <v>-0.0077999999999999944</v>
      </c>
      <c r="AT90">
        <v>-0.00781005859375</v>
      </c>
      <c r="AU90" s="1">
        <f t="shared" si="35"/>
        <v>-1.005859375000518E-05</v>
      </c>
    </row>
    <row r="91" spans="1:47" ht="12.75">
      <c r="A91" s="2">
        <f t="shared" si="36"/>
        <v>-40</v>
      </c>
      <c r="B91" s="1">
        <v>-39.99633789</v>
      </c>
      <c r="C91" s="1">
        <f t="shared" si="24"/>
        <v>0.003662110000000496</v>
      </c>
      <c r="E91" s="2">
        <f t="shared" si="37"/>
        <v>-20</v>
      </c>
      <c r="F91" s="1">
        <v>-20.001220703125</v>
      </c>
      <c r="G91" s="1">
        <f t="shared" si="25"/>
        <v>-0.001220703125</v>
      </c>
      <c r="I91" s="2">
        <f t="shared" si="38"/>
        <v>-8.000000000000004</v>
      </c>
      <c r="J91" s="1">
        <v>-8.001708984375</v>
      </c>
      <c r="K91" s="1">
        <f t="shared" si="26"/>
        <v>-0.0017089843749964473</v>
      </c>
      <c r="M91" s="2">
        <f t="shared" si="39"/>
        <v>-4.000000000000002</v>
      </c>
      <c r="N91" s="1">
        <v>-4.0008544921875</v>
      </c>
      <c r="O91" s="1">
        <f t="shared" si="27"/>
        <v>-0.0008544921874982236</v>
      </c>
      <c r="Q91" s="3">
        <f t="shared" si="40"/>
        <v>-2.000000000000001</v>
      </c>
      <c r="R91" s="1">
        <v>-2.00042724609375</v>
      </c>
      <c r="S91" s="1">
        <f t="shared" si="28"/>
        <v>-0.0004272460937491118</v>
      </c>
      <c r="U91" s="3">
        <f t="shared" si="41"/>
        <v>-0.800000000000001</v>
      </c>
      <c r="V91" s="1">
        <v>-0.8001708984375</v>
      </c>
      <c r="W91" s="1">
        <f t="shared" si="29"/>
        <v>-0.0001708984374989564</v>
      </c>
      <c r="Y91" s="3">
        <f t="shared" si="42"/>
        <v>-0.4000000000000005</v>
      </c>
      <c r="Z91" s="1">
        <v>-0.40008544921875</v>
      </c>
      <c r="AA91" s="1">
        <f t="shared" si="30"/>
        <v>-8.54492187494782E-05</v>
      </c>
      <c r="AC91" s="4">
        <f t="shared" si="43"/>
        <v>-0.20000000000000026</v>
      </c>
      <c r="AD91" s="1">
        <v>-0.200042724609375</v>
      </c>
      <c r="AE91" s="1">
        <f t="shared" si="31"/>
        <v>-4.27246093747391E-05</v>
      </c>
      <c r="AG91" s="4">
        <f t="shared" si="44"/>
        <v>-0.08000000000000013</v>
      </c>
      <c r="AH91" s="1">
        <v>-0.08001708984375</v>
      </c>
      <c r="AI91" s="1">
        <f t="shared" si="32"/>
        <v>-1.7089843749873435E-05</v>
      </c>
      <c r="AK91" s="4">
        <f t="shared" si="45"/>
        <v>-0.04000000000000006</v>
      </c>
      <c r="AL91" s="1">
        <v>-0.040008544921875</v>
      </c>
      <c r="AM91" s="1">
        <f t="shared" si="33"/>
        <v>-8.544921874936717E-06</v>
      </c>
      <c r="AO91" s="5">
        <f t="shared" si="46"/>
        <v>-0.02000000000000003</v>
      </c>
      <c r="AP91" s="1">
        <v>-0.0200042724609375</v>
      </c>
      <c r="AQ91" s="1">
        <f t="shared" si="34"/>
        <v>-4.272460937468359E-06</v>
      </c>
      <c r="AS91" s="5">
        <f t="shared" si="47"/>
        <v>-0.007999999999999995</v>
      </c>
      <c r="AT91">
        <v>-0.0080078125</v>
      </c>
      <c r="AU91" s="1">
        <f t="shared" si="35"/>
        <v>-7.812500000004344E-06</v>
      </c>
    </row>
    <row r="92" spans="1:47" ht="12.75">
      <c r="A92" s="2">
        <f t="shared" si="36"/>
        <v>-41</v>
      </c>
      <c r="B92" s="1">
        <v>-40.99731445</v>
      </c>
      <c r="C92" s="1">
        <f t="shared" si="24"/>
        <v>0.002685550000002479</v>
      </c>
      <c r="E92" s="2">
        <f t="shared" si="37"/>
        <v>-20.5</v>
      </c>
      <c r="F92" s="1">
        <v>-20.501708984375</v>
      </c>
      <c r="G92" s="1">
        <f t="shared" si="25"/>
        <v>-0.001708984375</v>
      </c>
      <c r="I92" s="2">
        <f t="shared" si="38"/>
        <v>-8.200000000000003</v>
      </c>
      <c r="J92" s="1">
        <v>-8.201904296875</v>
      </c>
      <c r="K92" s="1">
        <f t="shared" si="26"/>
        <v>-0.0019042968749971578</v>
      </c>
      <c r="M92" s="2">
        <f t="shared" si="39"/>
        <v>-4.100000000000001</v>
      </c>
      <c r="N92" s="1">
        <v>-4.1009521484375</v>
      </c>
      <c r="O92" s="1">
        <f t="shared" si="27"/>
        <v>-0.0009521484374985789</v>
      </c>
      <c r="Q92" s="3">
        <f t="shared" si="40"/>
        <v>-2.0500000000000007</v>
      </c>
      <c r="R92" s="1">
        <v>-2.05047607421875</v>
      </c>
      <c r="S92" s="1">
        <f t="shared" si="28"/>
        <v>-0.00047607421874928946</v>
      </c>
      <c r="U92" s="3">
        <f t="shared" si="41"/>
        <v>-0.8200000000000011</v>
      </c>
      <c r="V92" s="1">
        <v>-0.820068359375</v>
      </c>
      <c r="W92" s="1">
        <f t="shared" si="29"/>
        <v>-6.835937499893863E-05</v>
      </c>
      <c r="Y92" s="3">
        <f t="shared" si="42"/>
        <v>-0.41000000000000053</v>
      </c>
      <c r="Z92" s="1">
        <v>-0.41009521484375</v>
      </c>
      <c r="AA92" s="1">
        <f t="shared" si="30"/>
        <v>-9.521484374946931E-05</v>
      </c>
      <c r="AC92" s="4">
        <f t="shared" si="43"/>
        <v>-0.20500000000000027</v>
      </c>
      <c r="AD92" s="1">
        <v>-0.205047607421875</v>
      </c>
      <c r="AE92" s="1">
        <f t="shared" si="31"/>
        <v>-4.760742187473466E-05</v>
      </c>
      <c r="AG92" s="4">
        <f t="shared" si="44"/>
        <v>-0.08200000000000013</v>
      </c>
      <c r="AH92" s="1">
        <v>-0.0820068359375</v>
      </c>
      <c r="AI92" s="1">
        <f t="shared" si="32"/>
        <v>-6.835937499866107E-06</v>
      </c>
      <c r="AK92" s="4">
        <f t="shared" si="45"/>
        <v>-0.041000000000000064</v>
      </c>
      <c r="AL92" s="1">
        <v>-0.041009521484375</v>
      </c>
      <c r="AM92" s="1">
        <f t="shared" si="33"/>
        <v>-9.521484374934441E-06</v>
      </c>
      <c r="AO92" s="5">
        <f t="shared" si="46"/>
        <v>-0.020500000000000032</v>
      </c>
      <c r="AP92" s="1">
        <v>-0.0205047607421875</v>
      </c>
      <c r="AQ92" s="1">
        <f t="shared" si="34"/>
        <v>-4.760742187467221E-06</v>
      </c>
      <c r="AS92" s="5">
        <f t="shared" si="47"/>
        <v>-0.008199999999999995</v>
      </c>
      <c r="AT92">
        <v>-0.0082080078125</v>
      </c>
      <c r="AU92" s="1">
        <f t="shared" si="35"/>
        <v>-8.007812500003889E-06</v>
      </c>
    </row>
    <row r="93" spans="1:47" ht="12.75">
      <c r="A93" s="2">
        <f t="shared" si="36"/>
        <v>-42</v>
      </c>
      <c r="B93" s="1">
        <v>-41.99829102</v>
      </c>
      <c r="C93" s="1">
        <f t="shared" si="24"/>
        <v>0.0017089799999965294</v>
      </c>
      <c r="E93" s="2">
        <f t="shared" si="37"/>
        <v>-21</v>
      </c>
      <c r="F93" s="1">
        <v>-21.002197265625</v>
      </c>
      <c r="G93" s="1">
        <f t="shared" si="25"/>
        <v>-0.002197265625</v>
      </c>
      <c r="I93" s="2">
        <f t="shared" si="38"/>
        <v>-8.400000000000002</v>
      </c>
      <c r="J93" s="1">
        <v>-8.40087890625</v>
      </c>
      <c r="K93" s="1">
        <f t="shared" si="26"/>
        <v>-0.0008789062499978684</v>
      </c>
      <c r="M93" s="2">
        <f t="shared" si="39"/>
        <v>-4.200000000000001</v>
      </c>
      <c r="N93" s="1">
        <v>-4.2010498046875</v>
      </c>
      <c r="O93" s="1">
        <f t="shared" si="27"/>
        <v>-0.0010498046874989342</v>
      </c>
      <c r="Q93" s="3">
        <f t="shared" si="40"/>
        <v>-2.1000000000000005</v>
      </c>
      <c r="R93" s="1">
        <v>-2.10052490234375</v>
      </c>
      <c r="S93" s="1">
        <f t="shared" si="28"/>
        <v>-0.0005249023437494671</v>
      </c>
      <c r="U93" s="3">
        <f t="shared" si="41"/>
        <v>-0.8400000000000011</v>
      </c>
      <c r="V93" s="1">
        <v>-0.840087890625</v>
      </c>
      <c r="W93" s="1">
        <f t="shared" si="29"/>
        <v>-8.789062499892086E-05</v>
      </c>
      <c r="Y93" s="3">
        <f t="shared" si="42"/>
        <v>-0.42000000000000054</v>
      </c>
      <c r="Z93" s="1">
        <v>-0.42010498046875</v>
      </c>
      <c r="AA93" s="1">
        <f t="shared" si="30"/>
        <v>-0.00010498046874946043</v>
      </c>
      <c r="AC93" s="4">
        <f t="shared" si="43"/>
        <v>-0.21000000000000027</v>
      </c>
      <c r="AD93" s="1">
        <v>-0.210052490234375</v>
      </c>
      <c r="AE93" s="1">
        <f t="shared" si="31"/>
        <v>-5.2490234374730216E-05</v>
      </c>
      <c r="AG93" s="4">
        <f t="shared" si="44"/>
        <v>-0.08400000000000013</v>
      </c>
      <c r="AH93" s="1">
        <v>-0.0840087890625</v>
      </c>
      <c r="AI93" s="1">
        <f t="shared" si="32"/>
        <v>-8.789062499875433E-06</v>
      </c>
      <c r="AK93" s="4">
        <f t="shared" si="45"/>
        <v>-0.042000000000000065</v>
      </c>
      <c r="AL93" s="1">
        <v>-0.042010498046875</v>
      </c>
      <c r="AM93" s="1">
        <f t="shared" si="33"/>
        <v>-1.0498046874932165E-05</v>
      </c>
      <c r="AO93" s="5">
        <f t="shared" si="46"/>
        <v>-0.021000000000000033</v>
      </c>
      <c r="AP93" s="1">
        <v>-0.0210052490234375</v>
      </c>
      <c r="AQ93" s="1">
        <f t="shared" si="34"/>
        <v>-5.249023437466083E-06</v>
      </c>
      <c r="AS93" s="5">
        <f t="shared" si="47"/>
        <v>-0.008399999999999996</v>
      </c>
      <c r="AT93">
        <v>-0.008408203125</v>
      </c>
      <c r="AU93" s="1">
        <f t="shared" si="35"/>
        <v>-8.203125000003433E-06</v>
      </c>
    </row>
    <row r="94" spans="1:47" ht="12.75">
      <c r="A94" s="2">
        <f t="shared" si="36"/>
        <v>-43</v>
      </c>
      <c r="B94" s="1">
        <v>-42.99926758</v>
      </c>
      <c r="C94" s="1">
        <f t="shared" si="24"/>
        <v>0.0007324199999985126</v>
      </c>
      <c r="E94" s="2">
        <f t="shared" si="37"/>
        <v>-21.5</v>
      </c>
      <c r="F94" s="1">
        <v>-21.502685546875</v>
      </c>
      <c r="G94" s="1">
        <f t="shared" si="25"/>
        <v>-0.002685546875</v>
      </c>
      <c r="I94" s="2">
        <f t="shared" si="38"/>
        <v>-8.600000000000001</v>
      </c>
      <c r="J94" s="1">
        <v>-8.602294921875</v>
      </c>
      <c r="K94" s="1">
        <f t="shared" si="26"/>
        <v>-0.002294921874998579</v>
      </c>
      <c r="M94" s="2">
        <f t="shared" si="39"/>
        <v>-4.300000000000001</v>
      </c>
      <c r="N94" s="1">
        <v>-4.3011474609375</v>
      </c>
      <c r="O94" s="1">
        <f t="shared" si="27"/>
        <v>-0.0011474609374992895</v>
      </c>
      <c r="Q94" s="3">
        <f t="shared" si="40"/>
        <v>-2.1500000000000004</v>
      </c>
      <c r="R94" s="1">
        <v>-2.1502685546875</v>
      </c>
      <c r="S94" s="1">
        <f t="shared" si="28"/>
        <v>-0.00026855468749964473</v>
      </c>
      <c r="U94" s="3">
        <f t="shared" si="41"/>
        <v>-0.8600000000000011</v>
      </c>
      <c r="V94" s="1">
        <v>-0.860107421875</v>
      </c>
      <c r="W94" s="1">
        <f t="shared" si="29"/>
        <v>-0.0001074218749989031</v>
      </c>
      <c r="Y94" s="3">
        <f t="shared" si="42"/>
        <v>-0.43000000000000055</v>
      </c>
      <c r="Z94" s="1">
        <v>-0.43011474609375</v>
      </c>
      <c r="AA94" s="1">
        <f t="shared" si="30"/>
        <v>-0.00011474609374945155</v>
      </c>
      <c r="AC94" s="4">
        <f t="shared" si="43"/>
        <v>-0.21500000000000027</v>
      </c>
      <c r="AD94" s="1">
        <v>-0.215057373046875</v>
      </c>
      <c r="AE94" s="1">
        <f t="shared" si="31"/>
        <v>-5.7373046874725775E-05</v>
      </c>
      <c r="AG94" s="4">
        <f t="shared" si="44"/>
        <v>-0.08600000000000013</v>
      </c>
      <c r="AH94" s="1">
        <v>-0.0860107421875</v>
      </c>
      <c r="AI94" s="1">
        <f t="shared" si="32"/>
        <v>-1.0742187499870881E-05</v>
      </c>
      <c r="AK94" s="4">
        <f t="shared" si="45"/>
        <v>-0.043000000000000066</v>
      </c>
      <c r="AL94" s="1">
        <v>-0.043011474609375</v>
      </c>
      <c r="AM94" s="1">
        <f t="shared" si="33"/>
        <v>-1.1474609374936828E-05</v>
      </c>
      <c r="AO94" s="5">
        <f t="shared" si="46"/>
        <v>-0.021500000000000033</v>
      </c>
      <c r="AP94" s="1">
        <v>-0.021502685546875</v>
      </c>
      <c r="AQ94" s="1">
        <f t="shared" si="34"/>
        <v>-2.6855468749677203E-06</v>
      </c>
      <c r="AS94" s="5">
        <f t="shared" si="47"/>
        <v>-0.008599999999999997</v>
      </c>
      <c r="AT94">
        <v>-0.00861083984375</v>
      </c>
      <c r="AU94" s="1">
        <f t="shared" si="35"/>
        <v>-1.0839843750004227E-05</v>
      </c>
    </row>
    <row r="95" spans="1:47" ht="12.75">
      <c r="A95" s="2">
        <f t="shared" si="36"/>
        <v>-44</v>
      </c>
      <c r="B95" s="1">
        <v>-44.00024414</v>
      </c>
      <c r="C95" s="1">
        <f t="shared" si="24"/>
        <v>-0.0002441399999995042</v>
      </c>
      <c r="E95" s="2">
        <f t="shared" si="37"/>
        <v>-22</v>
      </c>
      <c r="F95" s="1">
        <v>-22.0001220703125</v>
      </c>
      <c r="G95" s="1">
        <f t="shared" si="25"/>
        <v>-0.0001220703125</v>
      </c>
      <c r="I95" s="2">
        <f t="shared" si="38"/>
        <v>-8.8</v>
      </c>
      <c r="J95" s="1">
        <v>-8.80126953125</v>
      </c>
      <c r="K95" s="1">
        <f t="shared" si="26"/>
        <v>-0.0012695312499992895</v>
      </c>
      <c r="M95" s="2">
        <f t="shared" si="39"/>
        <v>-4.4</v>
      </c>
      <c r="N95" s="1">
        <v>-4.4012451171875</v>
      </c>
      <c r="O95" s="1">
        <f t="shared" si="27"/>
        <v>-0.0012451171874996447</v>
      </c>
      <c r="Q95" s="3">
        <f t="shared" si="40"/>
        <v>-2.2</v>
      </c>
      <c r="R95" s="1">
        <v>-2.2003173828125</v>
      </c>
      <c r="S95" s="1">
        <f t="shared" si="28"/>
        <v>-0.00031738281249982236</v>
      </c>
      <c r="U95" s="3">
        <f t="shared" si="41"/>
        <v>-0.8800000000000011</v>
      </c>
      <c r="V95" s="1">
        <v>-0.8800048828125</v>
      </c>
      <c r="W95" s="1">
        <f t="shared" si="29"/>
        <v>-4.882812498885336E-06</v>
      </c>
      <c r="Y95" s="3">
        <f t="shared" si="42"/>
        <v>-0.44000000000000056</v>
      </c>
      <c r="Z95" s="1">
        <v>-0.44012451171875</v>
      </c>
      <c r="AA95" s="1">
        <f t="shared" si="30"/>
        <v>-0.00012451171874944267</v>
      </c>
      <c r="AC95" s="4">
        <f t="shared" si="43"/>
        <v>-0.22000000000000028</v>
      </c>
      <c r="AD95" s="1">
        <v>-0.22003173828125</v>
      </c>
      <c r="AE95" s="1">
        <f t="shared" si="31"/>
        <v>-3.1738281249721334E-05</v>
      </c>
      <c r="AG95" s="4">
        <f t="shared" si="44"/>
        <v>-0.08800000000000013</v>
      </c>
      <c r="AH95" s="1">
        <v>-0.0880126953125</v>
      </c>
      <c r="AI95" s="1">
        <f t="shared" si="32"/>
        <v>-1.2695312499866329E-05</v>
      </c>
      <c r="AK95" s="4">
        <f t="shared" si="45"/>
        <v>-0.04400000000000007</v>
      </c>
      <c r="AL95" s="1">
        <v>-0.044012451171875</v>
      </c>
      <c r="AM95" s="1">
        <f t="shared" si="33"/>
        <v>-1.2451171874934552E-05</v>
      </c>
      <c r="AO95" s="5">
        <f t="shared" si="46"/>
        <v>-0.022000000000000033</v>
      </c>
      <c r="AP95" s="1">
        <v>-0.022003173828125</v>
      </c>
      <c r="AQ95" s="1">
        <f t="shared" si="34"/>
        <v>-3.1738281249665823E-06</v>
      </c>
      <c r="AS95" s="5">
        <f t="shared" si="47"/>
        <v>-0.008799999999999997</v>
      </c>
      <c r="AT95">
        <v>-0.0088134765625</v>
      </c>
      <c r="AU95" s="1">
        <f t="shared" si="35"/>
        <v>-1.3476562500003286E-05</v>
      </c>
    </row>
    <row r="96" spans="1:47" ht="12.75">
      <c r="A96" s="2">
        <f t="shared" si="36"/>
        <v>-45</v>
      </c>
      <c r="B96" s="1">
        <v>-45.0012207</v>
      </c>
      <c r="C96" s="1">
        <f t="shared" si="24"/>
        <v>-0.001220699999997521</v>
      </c>
      <c r="E96" s="2">
        <f t="shared" si="37"/>
        <v>-22.5</v>
      </c>
      <c r="F96" s="1">
        <v>-22.503662109375</v>
      </c>
      <c r="G96" s="1">
        <f t="shared" si="25"/>
        <v>-0.003662109375</v>
      </c>
      <c r="I96" s="2">
        <f t="shared" si="38"/>
        <v>-9</v>
      </c>
      <c r="J96" s="1">
        <v>-9.00146484375</v>
      </c>
      <c r="K96" s="1">
        <f t="shared" si="26"/>
        <v>-0.00146484375</v>
      </c>
      <c r="M96" s="2">
        <f t="shared" si="39"/>
        <v>-4.5</v>
      </c>
      <c r="N96" s="1">
        <v>-4.5013427734375</v>
      </c>
      <c r="O96" s="1">
        <f t="shared" si="27"/>
        <v>-0.0013427734375</v>
      </c>
      <c r="Q96" s="3">
        <f t="shared" si="40"/>
        <v>-2.25</v>
      </c>
      <c r="R96" s="1">
        <v>-2.2503662109375</v>
      </c>
      <c r="S96" s="1">
        <f t="shared" si="28"/>
        <v>-0.0003662109375</v>
      </c>
      <c r="U96" s="3">
        <f t="shared" si="41"/>
        <v>-0.9000000000000011</v>
      </c>
      <c r="V96" s="1">
        <v>-0.9000244140625</v>
      </c>
      <c r="W96" s="1">
        <f t="shared" si="29"/>
        <v>-2.4414062498867573E-05</v>
      </c>
      <c r="Y96" s="3">
        <f t="shared" si="42"/>
        <v>-0.45000000000000057</v>
      </c>
      <c r="Z96" s="1">
        <v>-0.45013427734375</v>
      </c>
      <c r="AA96" s="1">
        <f t="shared" si="30"/>
        <v>-0.00013427734374943379</v>
      </c>
      <c r="AC96" s="4">
        <f t="shared" si="43"/>
        <v>-0.22500000000000028</v>
      </c>
      <c r="AD96" s="1">
        <v>-0.22503662109375</v>
      </c>
      <c r="AE96" s="1">
        <f t="shared" si="31"/>
        <v>-3.662109374971689E-05</v>
      </c>
      <c r="AG96" s="4">
        <f t="shared" si="44"/>
        <v>-0.09000000000000014</v>
      </c>
      <c r="AH96" s="1">
        <v>-0.0900146484375</v>
      </c>
      <c r="AI96" s="1">
        <f t="shared" si="32"/>
        <v>-1.4648437499861777E-05</v>
      </c>
      <c r="AK96" s="4">
        <f t="shared" si="45"/>
        <v>-0.04500000000000007</v>
      </c>
      <c r="AL96" s="1">
        <v>-0.04500732421875</v>
      </c>
      <c r="AM96" s="1">
        <f t="shared" si="33"/>
        <v>-7.324218749930889E-06</v>
      </c>
      <c r="AO96" s="5">
        <f t="shared" si="46"/>
        <v>-0.022500000000000034</v>
      </c>
      <c r="AP96" s="1">
        <v>-0.0225006103515625</v>
      </c>
      <c r="AQ96" s="1">
        <f t="shared" si="34"/>
        <v>-6.103515624647504E-07</v>
      </c>
      <c r="AS96" s="5">
        <f t="shared" si="47"/>
        <v>-0.008999999999999998</v>
      </c>
      <c r="AT96">
        <v>-0.009013671875</v>
      </c>
      <c r="AU96" s="1">
        <f t="shared" si="35"/>
        <v>-1.3671875000002831E-05</v>
      </c>
    </row>
    <row r="97" spans="1:47" ht="12.75">
      <c r="A97" s="2">
        <f t="shared" si="36"/>
        <v>-46</v>
      </c>
      <c r="B97" s="1">
        <v>-46.00219727</v>
      </c>
      <c r="C97" s="1">
        <f t="shared" si="24"/>
        <v>-0.0021972700000034706</v>
      </c>
      <c r="E97" s="2">
        <f t="shared" si="37"/>
        <v>-23</v>
      </c>
      <c r="F97" s="1">
        <v>-23.0010986328125</v>
      </c>
      <c r="G97" s="1">
        <f t="shared" si="25"/>
        <v>-0.0010986328125</v>
      </c>
      <c r="I97" s="2">
        <f t="shared" si="38"/>
        <v>-9.2</v>
      </c>
      <c r="J97" s="1">
        <v>-9.20166015625</v>
      </c>
      <c r="K97" s="1">
        <f t="shared" si="26"/>
        <v>-0.0016601562500007105</v>
      </c>
      <c r="M97" s="2">
        <f t="shared" si="39"/>
        <v>-4.6</v>
      </c>
      <c r="N97" s="1">
        <v>-4.600830078125</v>
      </c>
      <c r="O97" s="1">
        <f t="shared" si="27"/>
        <v>-0.0008300781250003553</v>
      </c>
      <c r="Q97" s="3">
        <f t="shared" si="40"/>
        <v>-2.3</v>
      </c>
      <c r="R97" s="1">
        <v>-2.3004150390625</v>
      </c>
      <c r="S97" s="1">
        <f t="shared" si="28"/>
        <v>-0.00041503906250017764</v>
      </c>
      <c r="U97" s="3">
        <f t="shared" si="41"/>
        <v>-0.9200000000000012</v>
      </c>
      <c r="V97" s="1">
        <v>-0.9200439453125</v>
      </c>
      <c r="W97" s="1">
        <f t="shared" si="29"/>
        <v>-4.394531249884981E-05</v>
      </c>
      <c r="Y97" s="3">
        <f t="shared" si="42"/>
        <v>-0.4600000000000006</v>
      </c>
      <c r="Z97" s="1">
        <v>-0.4600830078125</v>
      </c>
      <c r="AA97" s="1">
        <f t="shared" si="30"/>
        <v>-8.30078124994249E-05</v>
      </c>
      <c r="AC97" s="4">
        <f t="shared" si="43"/>
        <v>-0.2300000000000003</v>
      </c>
      <c r="AD97" s="1">
        <v>-0.23004150390625</v>
      </c>
      <c r="AE97" s="1">
        <f t="shared" si="31"/>
        <v>-4.150390624971245E-05</v>
      </c>
      <c r="AG97" s="4">
        <f t="shared" si="44"/>
        <v>-0.09200000000000014</v>
      </c>
      <c r="AH97" s="1">
        <v>-0.09200439453125</v>
      </c>
      <c r="AI97" s="1">
        <f t="shared" si="32"/>
        <v>-4.3945312498683275E-06</v>
      </c>
      <c r="AK97" s="4">
        <f t="shared" si="45"/>
        <v>-0.04600000000000007</v>
      </c>
      <c r="AL97" s="1">
        <v>-0.04600830078125</v>
      </c>
      <c r="AM97" s="1">
        <f t="shared" si="33"/>
        <v>-8.300781249928613E-06</v>
      </c>
      <c r="AO97" s="5">
        <f t="shared" si="46"/>
        <v>-0.023000000000000034</v>
      </c>
      <c r="AP97" s="1">
        <v>-0.0230010986328125</v>
      </c>
      <c r="AQ97" s="1">
        <f t="shared" si="34"/>
        <v>-1.0986328124670819E-06</v>
      </c>
      <c r="AS97" s="5">
        <f t="shared" si="47"/>
        <v>-0.009199999999999998</v>
      </c>
      <c r="AT97">
        <v>-0.009215087890625</v>
      </c>
      <c r="AU97" s="1">
        <f t="shared" si="35"/>
        <v>-1.5087890625001266E-05</v>
      </c>
    </row>
    <row r="98" spans="1:47" ht="12.75">
      <c r="A98" s="2">
        <f t="shared" si="36"/>
        <v>-47</v>
      </c>
      <c r="B98" s="1">
        <v>-47.00317383</v>
      </c>
      <c r="C98" s="1">
        <f t="shared" si="24"/>
        <v>-0.0031738300000014874</v>
      </c>
      <c r="E98" s="2">
        <f t="shared" si="37"/>
        <v>-23.5</v>
      </c>
      <c r="F98" s="1">
        <v>-23.5015869140625</v>
      </c>
      <c r="G98" s="1">
        <f t="shared" si="25"/>
        <v>-0.0015869140625</v>
      </c>
      <c r="I98" s="2">
        <f t="shared" si="38"/>
        <v>-9.399999999999999</v>
      </c>
      <c r="J98" s="1">
        <v>-9.40185546875</v>
      </c>
      <c r="K98" s="1">
        <f t="shared" si="26"/>
        <v>-0.001855468750001421</v>
      </c>
      <c r="M98" s="2">
        <f t="shared" si="39"/>
        <v>-4.699999999999999</v>
      </c>
      <c r="N98" s="1">
        <v>-4.700927734375</v>
      </c>
      <c r="O98" s="1">
        <f t="shared" si="27"/>
        <v>-0.0009277343750007105</v>
      </c>
      <c r="Q98" s="3">
        <f t="shared" si="40"/>
        <v>-2.3499999999999996</v>
      </c>
      <c r="R98" s="1">
        <v>-2.3504638671875</v>
      </c>
      <c r="S98" s="1">
        <f t="shared" si="28"/>
        <v>-0.00046386718750035527</v>
      </c>
      <c r="U98" s="3">
        <f t="shared" si="41"/>
        <v>-0.9400000000000012</v>
      </c>
      <c r="V98" s="1">
        <v>-0.9400634765625</v>
      </c>
      <c r="W98" s="1">
        <f t="shared" si="29"/>
        <v>-6.347656249883205E-05</v>
      </c>
      <c r="Y98" s="3">
        <f t="shared" si="42"/>
        <v>-0.4700000000000006</v>
      </c>
      <c r="Z98" s="1">
        <v>-0.4700927734375</v>
      </c>
      <c r="AA98" s="1">
        <f t="shared" si="30"/>
        <v>-9.277343749941602E-05</v>
      </c>
      <c r="AC98" s="4">
        <f t="shared" si="43"/>
        <v>-0.2350000000000003</v>
      </c>
      <c r="AD98" s="1">
        <v>-0.23504638671875</v>
      </c>
      <c r="AE98" s="1">
        <f t="shared" si="31"/>
        <v>-4.638671874970801E-05</v>
      </c>
      <c r="AG98" s="4">
        <f t="shared" si="44"/>
        <v>-0.09400000000000014</v>
      </c>
      <c r="AH98" s="1">
        <v>-0.09400634765625</v>
      </c>
      <c r="AI98" s="1">
        <f t="shared" si="32"/>
        <v>-6.347656249863776E-06</v>
      </c>
      <c r="AK98" s="4">
        <f t="shared" si="45"/>
        <v>-0.04700000000000007</v>
      </c>
      <c r="AL98" s="1">
        <v>-0.04700927734375</v>
      </c>
      <c r="AM98" s="1">
        <f t="shared" si="33"/>
        <v>-9.277343749933276E-06</v>
      </c>
      <c r="AO98" s="5">
        <f t="shared" si="46"/>
        <v>-0.023500000000000035</v>
      </c>
      <c r="AP98" s="1">
        <v>-0.02349853515625</v>
      </c>
      <c r="AQ98" s="1">
        <f t="shared" si="34"/>
        <v>1.46484375003475E-06</v>
      </c>
      <c r="AS98" s="5">
        <f t="shared" si="47"/>
        <v>-0.009399999999999999</v>
      </c>
      <c r="AT98">
        <v>-0.009412841796875</v>
      </c>
      <c r="AU98" s="1">
        <f t="shared" si="35"/>
        <v>-1.2841796875001296E-05</v>
      </c>
    </row>
    <row r="99" spans="1:47" ht="12.75">
      <c r="A99" s="2">
        <f t="shared" si="36"/>
        <v>-48</v>
      </c>
      <c r="B99" s="1">
        <v>-48.00415039</v>
      </c>
      <c r="C99" s="1">
        <f t="shared" si="24"/>
        <v>-0.004150389999999504</v>
      </c>
      <c r="E99" s="2">
        <f t="shared" si="37"/>
        <v>-24</v>
      </c>
      <c r="F99" s="1">
        <v>-24.0020751953125</v>
      </c>
      <c r="G99" s="1">
        <f t="shared" si="25"/>
        <v>-0.0020751953125</v>
      </c>
      <c r="I99" s="2">
        <f t="shared" si="38"/>
        <v>-9.599999999999998</v>
      </c>
      <c r="J99" s="1">
        <v>-9.60205078125</v>
      </c>
      <c r="K99" s="1">
        <f t="shared" si="26"/>
        <v>-0.0020507812500021316</v>
      </c>
      <c r="M99" s="2">
        <f t="shared" si="39"/>
        <v>-4.799999999999999</v>
      </c>
      <c r="N99" s="1">
        <v>-4.801025390625</v>
      </c>
      <c r="O99" s="1">
        <f t="shared" si="27"/>
        <v>-0.0010253906250010658</v>
      </c>
      <c r="Q99" s="3">
        <f t="shared" si="40"/>
        <v>-2.3999999999999995</v>
      </c>
      <c r="R99" s="1">
        <v>-2.4005126953125</v>
      </c>
      <c r="S99" s="1">
        <f t="shared" si="28"/>
        <v>-0.0005126953125005329</v>
      </c>
      <c r="U99" s="3">
        <f t="shared" si="41"/>
        <v>-0.9600000000000012</v>
      </c>
      <c r="V99" s="1">
        <v>-0.9600830078125</v>
      </c>
      <c r="W99" s="1">
        <f t="shared" si="29"/>
        <v>-8.300781249881428E-05</v>
      </c>
      <c r="Y99" s="3">
        <f t="shared" si="42"/>
        <v>-0.4800000000000006</v>
      </c>
      <c r="Z99" s="1">
        <v>-0.4801025390625</v>
      </c>
      <c r="AA99" s="1">
        <f t="shared" si="30"/>
        <v>-0.00010253906249940714</v>
      </c>
      <c r="AC99" s="4">
        <f t="shared" si="43"/>
        <v>-0.2400000000000003</v>
      </c>
      <c r="AD99" s="1">
        <v>-0.24005126953125</v>
      </c>
      <c r="AE99" s="1">
        <f t="shared" si="31"/>
        <v>-5.126953124970357E-05</v>
      </c>
      <c r="AG99" s="4">
        <f t="shared" si="44"/>
        <v>-0.09600000000000014</v>
      </c>
      <c r="AH99" s="1">
        <v>-0.09600830078125</v>
      </c>
      <c r="AI99" s="1">
        <f t="shared" si="32"/>
        <v>-8.300781249859224E-06</v>
      </c>
      <c r="AK99" s="4">
        <f t="shared" si="45"/>
        <v>-0.04800000000000007</v>
      </c>
      <c r="AL99" s="1">
        <v>-0.048004150390625</v>
      </c>
      <c r="AM99" s="1">
        <f t="shared" si="33"/>
        <v>-4.150390624929612E-06</v>
      </c>
      <c r="AO99" s="5">
        <f t="shared" si="46"/>
        <v>-0.024000000000000035</v>
      </c>
      <c r="AP99" s="1">
        <v>-0.0239990234375</v>
      </c>
      <c r="AQ99" s="1">
        <f t="shared" si="34"/>
        <v>9.76562500035888E-07</v>
      </c>
      <c r="AS99" s="5">
        <f t="shared" si="47"/>
        <v>-0.0096</v>
      </c>
      <c r="AT99">
        <v>-0.00961181640625</v>
      </c>
      <c r="AU99" s="1">
        <f t="shared" si="35"/>
        <v>-1.1816406250000216E-05</v>
      </c>
    </row>
    <row r="100" spans="1:47" ht="12.75">
      <c r="A100" s="2">
        <f t="shared" si="36"/>
        <v>-49</v>
      </c>
      <c r="B100" s="1">
        <v>-49.00512695</v>
      </c>
      <c r="C100" s="1">
        <f t="shared" si="24"/>
        <v>-0.005126949999997521</v>
      </c>
      <c r="E100" s="2">
        <f t="shared" si="37"/>
        <v>-24.5</v>
      </c>
      <c r="F100" s="1">
        <v>-24.5025634765625</v>
      </c>
      <c r="G100" s="1">
        <f t="shared" si="25"/>
        <v>-0.0025634765625</v>
      </c>
      <c r="I100" s="2">
        <f t="shared" si="38"/>
        <v>-9.799999999999997</v>
      </c>
      <c r="J100" s="1">
        <v>-9.80224609375</v>
      </c>
      <c r="K100" s="1">
        <f t="shared" si="26"/>
        <v>-0.002246093750002842</v>
      </c>
      <c r="M100" s="2">
        <f t="shared" si="39"/>
        <v>-4.899999999999999</v>
      </c>
      <c r="N100" s="1">
        <v>-4.901123046875</v>
      </c>
      <c r="O100" s="1">
        <f t="shared" si="27"/>
        <v>-0.001123046875001421</v>
      </c>
      <c r="Q100" s="3">
        <f t="shared" si="40"/>
        <v>-2.4499999999999993</v>
      </c>
      <c r="R100" s="1">
        <v>-2.4505615234375</v>
      </c>
      <c r="S100" s="1">
        <f t="shared" si="28"/>
        <v>-0.0005615234375007105</v>
      </c>
      <c r="U100" s="3">
        <f t="shared" si="41"/>
        <v>-0.9800000000000012</v>
      </c>
      <c r="V100" s="1">
        <v>-0.9801025390625</v>
      </c>
      <c r="W100" s="1">
        <f t="shared" si="29"/>
        <v>-0.00010253906249879652</v>
      </c>
      <c r="Y100" s="3">
        <f t="shared" si="42"/>
        <v>-0.4900000000000006</v>
      </c>
      <c r="Z100" s="1">
        <v>-0.4901123046875</v>
      </c>
      <c r="AA100" s="1">
        <f t="shared" si="30"/>
        <v>-0.00011230468749939826</v>
      </c>
      <c r="AC100" s="4">
        <f t="shared" si="43"/>
        <v>-0.2450000000000003</v>
      </c>
      <c r="AD100" s="1">
        <v>-0.24505615234375</v>
      </c>
      <c r="AE100" s="1">
        <f t="shared" si="31"/>
        <v>-5.615234374969913E-05</v>
      </c>
      <c r="AG100" s="4">
        <f t="shared" si="44"/>
        <v>-0.09800000000000014</v>
      </c>
      <c r="AH100" s="1">
        <v>-0.09801025390625</v>
      </c>
      <c r="AI100" s="1">
        <f t="shared" si="32"/>
        <v>-1.0253906249854672E-05</v>
      </c>
      <c r="AK100" s="4">
        <f t="shared" si="45"/>
        <v>-0.04900000000000007</v>
      </c>
      <c r="AL100" s="1">
        <v>-0.049005126953125</v>
      </c>
      <c r="AM100" s="1">
        <f t="shared" si="33"/>
        <v>-5.126953124927336E-06</v>
      </c>
      <c r="AO100" s="5">
        <f t="shared" si="46"/>
        <v>-0.024500000000000036</v>
      </c>
      <c r="AP100" s="1">
        <v>-0.02449951171875</v>
      </c>
      <c r="AQ100" s="1">
        <f t="shared" si="34"/>
        <v>4.882812500370259E-07</v>
      </c>
      <c r="AS100" s="5">
        <f t="shared" si="47"/>
        <v>-0.0098</v>
      </c>
      <c r="AT100">
        <v>-0.0098095703125</v>
      </c>
      <c r="AU100" s="1">
        <f t="shared" si="35"/>
        <v>-9.570312500000247E-06</v>
      </c>
    </row>
    <row r="102" spans="1:47" ht="12.75">
      <c r="A102" s="2" t="s">
        <v>12</v>
      </c>
      <c r="C102" s="1">
        <f>MAX(ABS(MIN(C2:C100)),MAX(C2:C100))</f>
        <v>0.018310549999998926</v>
      </c>
      <c r="G102" s="1">
        <f>MAX(ABS(MIN(G2:G100)),MAX(G2:G100))</f>
        <v>0.0050048828125</v>
      </c>
      <c r="K102" s="1">
        <f>MAX(ABS(MIN(K2:K100)),MAX(K2:K100))</f>
        <v>0.002294921874998579</v>
      </c>
      <c r="O102" s="1">
        <f>MAX(ABS(MIN(O2:O100)),MAX(O2:O100))</f>
        <v>0.0013671874999978684</v>
      </c>
      <c r="S102" s="1">
        <f>MAX(ABS(MIN(S2:S100)),MAX(S2:S100))</f>
        <v>0.0005615234375007105</v>
      </c>
      <c r="W102" s="1">
        <f>MAX(ABS(MIN(W2:W100)),MAX(W2:W100))</f>
        <v>0.0001708984374989564</v>
      </c>
      <c r="AA102" s="1">
        <f>MAX(ABS(MIN(AA2:AA100)),MAX(AA2:AA100))</f>
        <v>0.00013671874999948708</v>
      </c>
      <c r="AE102" s="1">
        <f>MAX(ABS(MIN(AE2:AE100)),MAX(AE2:AE100))</f>
        <v>5.859374999975242E-05</v>
      </c>
      <c r="AI102" s="1">
        <f>MAX(ABS(MIN(AI2:AI100)),MAX(AI2:AI100))</f>
        <v>1.7089843749873435E-05</v>
      </c>
      <c r="AM102" s="1">
        <f>MAX(ABS(MIN(AM2:AM100)),MAX(AM2:AM100))</f>
        <v>1.2451171874934552E-05</v>
      </c>
      <c r="AQ102" s="1">
        <f>MAX(ABS(MIN(AQ2:AQ100)),MAX(AQ2:AQ100))</f>
        <v>6.8359374999701905E-06</v>
      </c>
      <c r="AU102" s="1">
        <f>MAX(ABS(MIN(AU2:AU100)),MAX(AU2:AU100))</f>
        <v>1.5087890625001266E-05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Chen</cp:lastModifiedBy>
  <dcterms:created xsi:type="dcterms:W3CDTF">2014-07-14T20:45:46Z</dcterms:created>
  <dcterms:modified xsi:type="dcterms:W3CDTF">2014-07-24T18:54:44Z</dcterms:modified>
  <cp:category/>
  <cp:version/>
  <cp:contentType/>
  <cp:contentStatus/>
</cp:coreProperties>
</file>